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activeTab="1"/>
  </bookViews>
  <sheets>
    <sheet name="PROVEEDORES " sheetId="1" r:id="rId1"/>
    <sheet name="MONTOS 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47" i="2"/>
  <c r="B99" i="1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4"/>
  <c r="B23"/>
  <c r="B22"/>
  <c r="B21"/>
  <c r="B20"/>
  <c r="B19"/>
  <c r="B16"/>
  <c r="B15"/>
  <c r="B14"/>
  <c r="B13"/>
  <c r="B12"/>
  <c r="B11"/>
</calcChain>
</file>

<file path=xl/sharedStrings.xml><?xml version="1.0" encoding="utf-8"?>
<sst xmlns="http://schemas.openxmlformats.org/spreadsheetml/2006/main" count="532" uniqueCount="391">
  <si>
    <t>PROVEEDORES</t>
  </si>
  <si>
    <t>No.</t>
  </si>
  <si>
    <t>No. Prov.</t>
  </si>
  <si>
    <t>Razon social</t>
  </si>
  <si>
    <t>RFC</t>
  </si>
  <si>
    <t>Domicilio</t>
  </si>
  <si>
    <t>Telefono</t>
  </si>
  <si>
    <t>Grupos o giro/producto o servicio</t>
  </si>
  <si>
    <t>ALEJANDRO ALVAREZ PEÑA</t>
  </si>
  <si>
    <t>AAPA8502148W9</t>
  </si>
  <si>
    <t>COCOTEROS 965</t>
  </si>
  <si>
    <t>S/L</t>
  </si>
  <si>
    <t>MADERERIA</t>
  </si>
  <si>
    <t>ANA GABRIELA MARTINEZ VALENCIA</t>
  </si>
  <si>
    <t>MAVA890903DW4</t>
  </si>
  <si>
    <t>INDEPENDENCIA 36</t>
  </si>
  <si>
    <t>ART DE LIMPIEZA</t>
  </si>
  <si>
    <t>ALICIA CORONA DENIZ</t>
  </si>
  <si>
    <t>CODA6502039K7</t>
  </si>
  <si>
    <t>FRAY JUAN DE PADILLA 3</t>
  </si>
  <si>
    <t>MANTENIMIENTO Y PRODUCTOS DE COMPUTO</t>
  </si>
  <si>
    <t>ALMA DELIA VAZQUEZ HINOJOSA</t>
  </si>
  <si>
    <t>VAHA810122IL0</t>
  </si>
  <si>
    <t>PINO SUAREZ 9</t>
  </si>
  <si>
    <t>ROTULOS</t>
  </si>
  <si>
    <t>ALFREDO GUTIERREZ RAMIREZ</t>
  </si>
  <si>
    <t>GURA681220FX6</t>
  </si>
  <si>
    <t>REFORMA 654</t>
  </si>
  <si>
    <t>CERRAJERIA</t>
  </si>
  <si>
    <t>ALFREDO LAZARO CORTES</t>
  </si>
  <si>
    <t>LACA661026M10</t>
  </si>
  <si>
    <t>JORGE MEDINA  34</t>
  </si>
  <si>
    <t>HERRERIA</t>
  </si>
  <si>
    <t>S/D</t>
  </si>
  <si>
    <t>AGUA PURIFICADA NEVADO SA DE CV</t>
  </si>
  <si>
    <t>APN910209UD2</t>
  </si>
  <si>
    <t>AV. ALBERTO CARDENAS GIMENEZ</t>
  </si>
  <si>
    <t>AGUA</t>
  </si>
  <si>
    <t>ABA SEGUROS SA DE CV</t>
  </si>
  <si>
    <t>ABA920310QW0</t>
  </si>
  <si>
    <t>SAN PEDRO GARZA GARCIA</t>
  </si>
  <si>
    <t>SEGUROS</t>
  </si>
  <si>
    <t>AMADO H. SIERRA Y HERMANOS SA DE CV</t>
  </si>
  <si>
    <t>AHS540524CX5</t>
  </si>
  <si>
    <t>FELIX TORRES MILANES 84</t>
  </si>
  <si>
    <t>REFACCIONARIA</t>
  </si>
  <si>
    <t>ANDREA MELISSA ROSALES BERNAL</t>
  </si>
  <si>
    <t>ROBA9011106Y6</t>
  </si>
  <si>
    <t>CODORNIZ 99</t>
  </si>
  <si>
    <t>PUBLICIDAD</t>
  </si>
  <si>
    <t>AUDON AVALOS CORTES</t>
  </si>
  <si>
    <t>AACA581228UT9</t>
  </si>
  <si>
    <t>ZARAGOZA 40</t>
  </si>
  <si>
    <t>MAT P/CONSTRUCCION</t>
  </si>
  <si>
    <t>AUTOMOTRIZ RANCAGUA SA DE CV</t>
  </si>
  <si>
    <t>ARA831125716</t>
  </si>
  <si>
    <t>FELIX TORRES MILANES 1</t>
  </si>
  <si>
    <t>AGENCIA</t>
  </si>
  <si>
    <t>AUTOPARTES Y SERVICIOS COLON SA DE CV</t>
  </si>
  <si>
    <t>ASC090331CJ9</t>
  </si>
  <si>
    <t>COLON 3044</t>
  </si>
  <si>
    <t>AUTOPARTES JE SA DE CV</t>
  </si>
  <si>
    <t>AJE1412044X5</t>
  </si>
  <si>
    <t>AV. COLON 3044</t>
  </si>
  <si>
    <t>ABRAHAM OROZCO NUÑEZ</t>
  </si>
  <si>
    <t>OONA860711P13</t>
  </si>
  <si>
    <t>RAMON CORONA 181</t>
  </si>
  <si>
    <t>IMPRENTA</t>
  </si>
  <si>
    <t>BARAJAS IMPRESORES SA DE CV</t>
  </si>
  <si>
    <t>BIM941214LK0</t>
  </si>
  <si>
    <t>MANUEL DOBLADO 262</t>
  </si>
  <si>
    <t>BENJAMIN LOPEZ COLIN</t>
  </si>
  <si>
    <t>LOCB740515BQ4</t>
  </si>
  <si>
    <t>LOPEZ MATEOS 482</t>
  </si>
  <si>
    <t>DIFUSION DE RADIO Y TELEVISION</t>
  </si>
  <si>
    <t>BOMBAS SERVICIOS Y REPARACIONES RAGO SA DE CV</t>
  </si>
  <si>
    <t>BSR990325RG0</t>
  </si>
  <si>
    <t>ALAMBIQUES 2871</t>
  </si>
  <si>
    <t>SERVICIOS Y REPARACIONES DE BOMBAS</t>
  </si>
  <si>
    <t>CAMIONERA DE JALISCO SA DE CV</t>
  </si>
  <si>
    <t>CJA061016ALA</t>
  </si>
  <si>
    <t>PERIFERICO SUR 6360</t>
  </si>
  <si>
    <t>RENTA DE CAMIONES</t>
  </si>
  <si>
    <t>COMERCIALIZADORA INDUSTRIAL DE ZAPOPAN SA DE CV</t>
  </si>
  <si>
    <t>CIZ060810FL4</t>
  </si>
  <si>
    <t>PRIVADA ABEL SALGADO VELAZCO 35</t>
  </si>
  <si>
    <t>COMERCIALIZADORA</t>
  </si>
  <si>
    <t>COMPUTER FORMS SA DE CV</t>
  </si>
  <si>
    <t>CFO890401JN5</t>
  </si>
  <si>
    <t>CARRETERA A EL CASTILLO KM 9</t>
  </si>
  <si>
    <t>MATERIALES PARA QUIPO DE COMPUTO</t>
  </si>
  <si>
    <t>CONSORCIO PAVIMENTOS AGREGADOS Y CONSTRUCCIONES CUATRO CAMINOS SA DE CV</t>
  </si>
  <si>
    <t>CPA021106P10</t>
  </si>
  <si>
    <t>KM 2 CARRETERA SAN JUAN ESPANATICA S/N</t>
  </si>
  <si>
    <t>MATERIAL PARA PAVIMENTACION</t>
  </si>
  <si>
    <t>CORAGAS SA DE CV</t>
  </si>
  <si>
    <t>COR810714F66</t>
  </si>
  <si>
    <t>AV. AGUAMILPA 455</t>
  </si>
  <si>
    <t>GAS</t>
  </si>
  <si>
    <t>ELECTRICA VARIEDADES DE GUADALAJARA SA DE CV</t>
  </si>
  <si>
    <t>EVG850601T99</t>
  </si>
  <si>
    <t>AV. FRANCIA 1880</t>
  </si>
  <si>
    <t>MATERIAL ELECTRICO</t>
  </si>
  <si>
    <t xml:space="preserve">ELSA GUTIERREZ CORONA </t>
  </si>
  <si>
    <t>GUCE8302259R5</t>
  </si>
  <si>
    <t>COMONFORT 404</t>
  </si>
  <si>
    <t>MATERIAL EQUIPO DE COMPUTO</t>
  </si>
  <si>
    <t>ENLACES QUIMICOS DEL SUR SA DE CV</t>
  </si>
  <si>
    <t>EQS960403C71</t>
  </si>
  <si>
    <t>LERDO DE TEJADA 76</t>
  </si>
  <si>
    <t>CLORO</t>
  </si>
  <si>
    <t>ENRIQUE VEGA MUÑOZ</t>
  </si>
  <si>
    <t>VEME640514FZ1</t>
  </si>
  <si>
    <t>JESUS CARRANZA 37</t>
  </si>
  <si>
    <t>SERVIFIESTAS</t>
  </si>
  <si>
    <t>FERRETERA CAMPOS ESTRADA SA DE CV</t>
  </si>
  <si>
    <t>FCE1104043E7</t>
  </si>
  <si>
    <t>GALEANA 20</t>
  </si>
  <si>
    <t>FERRETERIA</t>
  </si>
  <si>
    <t>GASOLINERIA LAS CONCHITAS SA DE CV</t>
  </si>
  <si>
    <t>GCO901212DG4</t>
  </si>
  <si>
    <t>AV. SOLIDARIDAD 1800</t>
  </si>
  <si>
    <t>COMBUSTIBLE</t>
  </si>
  <si>
    <t>GILBERTO MARTINEZ VARGAS</t>
  </si>
  <si>
    <t>MAVG610722J62</t>
  </si>
  <si>
    <t>GALEANA 3</t>
  </si>
  <si>
    <t>RENTA DE MUEBLE Y CONSUMO</t>
  </si>
  <si>
    <t>GRUPO CONSTRUCTOR ELECTRICO DE TUXPAN SA DE CV</t>
  </si>
  <si>
    <t>GCE1106293H2</t>
  </si>
  <si>
    <t>MATAMOROS 42</t>
  </si>
  <si>
    <t>HOMOBONO MARTINEZ VARGAS</t>
  </si>
  <si>
    <t>MAVH621112IV2</t>
  </si>
  <si>
    <t>MARGARITA MAZA DE JUAREZ 3</t>
  </si>
  <si>
    <t>INDUSTRIAS MAGAÑA SA DE CV</t>
  </si>
  <si>
    <t>IMA920803UZ3</t>
  </si>
  <si>
    <t>LEONA VICARIO 27</t>
  </si>
  <si>
    <t>INGENIERIA Y SERVICIOS ELECTROMECANICOS DEL SUR DE JALISCO SA DE CV</t>
  </si>
  <si>
    <t>ISE150213E78</t>
  </si>
  <si>
    <t>ALBAÑILES N0. 548</t>
  </si>
  <si>
    <t>INSTALACIONES Y SERVICIOS DE COMUNICACION PROFESIONALES SA DE CV</t>
  </si>
  <si>
    <t>ISC940429BL3</t>
  </si>
  <si>
    <t>JOSE MARIA GONZALEZ 2354</t>
  </si>
  <si>
    <t>INSTALACINES Y SERVICIOS DE COMUNICACIONES</t>
  </si>
  <si>
    <t>JESUS ARMANDO GARCIA CAMPOS</t>
  </si>
  <si>
    <t>GACJ850118PQ9</t>
  </si>
  <si>
    <t>MARIANO OTERO 338</t>
  </si>
  <si>
    <t>MATERIAL DE EQUIPO DE COMPUTO</t>
  </si>
  <si>
    <t>JOSE FRANCISCO RODRIGUEZ CARDENAS</t>
  </si>
  <si>
    <t>ROCF730924MY5</t>
  </si>
  <si>
    <t>LERDO DE TEJEDA 15</t>
  </si>
  <si>
    <t>ELABORACION DE COMIDA</t>
  </si>
  <si>
    <t>J. GUADALUPE ZEA QUIÑONES</t>
  </si>
  <si>
    <t>ZEQJ610906DL2</t>
  </si>
  <si>
    <t>CALZADA MADERO Y CARRANZA 500</t>
  </si>
  <si>
    <t>MOTOSIERRAS</t>
  </si>
  <si>
    <t>J. IGNACIO GARCIA PEREZ</t>
  </si>
  <si>
    <t>GAPJ510730JK1</t>
  </si>
  <si>
    <t>ANGEL CENICEROS 33</t>
  </si>
  <si>
    <t>MATERIAL DEPORTIVO</t>
  </si>
  <si>
    <t>JORGE ENRIQUE GARCIA PALACIOS</t>
  </si>
  <si>
    <t>GAPJ611109UC2</t>
  </si>
  <si>
    <t>FRAY JUAN DE PADILLA 7</t>
  </si>
  <si>
    <t>ARQUITECTO</t>
  </si>
  <si>
    <t>JUAN MANUEL MANCILLA SANCHEZ</t>
  </si>
  <si>
    <t>MASJ740628FHA</t>
  </si>
  <si>
    <t>NICOLAS BRAVO 2-A</t>
  </si>
  <si>
    <t>JUAN CARLOS MELCHOR ALCARAZ</t>
  </si>
  <si>
    <t>MEAJ670331QC6</t>
  </si>
  <si>
    <t>REFORMA 57</t>
  </si>
  <si>
    <t>JUAN JOSE PATRICIO HERNANDEZ</t>
  </si>
  <si>
    <t>PAHJ750623H33</t>
  </si>
  <si>
    <t>MARCELINO GARCIA BARRAGAN 50-A</t>
  </si>
  <si>
    <t>LLANTERO</t>
  </si>
  <si>
    <t>LABORATORIOS JULIO SA DE CV</t>
  </si>
  <si>
    <t>LJU821006T53</t>
  </si>
  <si>
    <t>COLON 125</t>
  </si>
  <si>
    <t>LABORATORIO</t>
  </si>
  <si>
    <t>LAMPARAS AHORRADORAS DE ESTADO SOLIDO SA DE CV</t>
  </si>
  <si>
    <t>LAE070424DY1</t>
  </si>
  <si>
    <t>INDUSTRIA ELECTRICA 30</t>
  </si>
  <si>
    <t>LA GUADALUPANA CASA FUNERAL SA DE CV</t>
  </si>
  <si>
    <t>GCF030521NZ2</t>
  </si>
  <si>
    <t>AV. SAN FERNANDO 498</t>
  </si>
  <si>
    <t>FUNERARIA</t>
  </si>
  <si>
    <t>LA PERLA PROMOTORA Y COMERCIALIZADORA SA DE CV</t>
  </si>
  <si>
    <t>PPC110623231</t>
  </si>
  <si>
    <t>LOPEZ COTILLA 211</t>
  </si>
  <si>
    <t>LAURA LILA ARELLANO CERNA</t>
  </si>
  <si>
    <t>AECL670720D22</t>
  </si>
  <si>
    <t>ZARAGOZA 38</t>
  </si>
  <si>
    <t>LORENZO MUNGUIA HUERTA</t>
  </si>
  <si>
    <t>MUHL560810NKA</t>
  </si>
  <si>
    <t>INDEPENDENCIA 108</t>
  </si>
  <si>
    <t>TALLER</t>
  </si>
  <si>
    <t>LUIS RAFAEL ROMERO RAMOS</t>
  </si>
  <si>
    <t>RORL6302119NA</t>
  </si>
  <si>
    <t>AV. MARCELINO GARCIA BARRAGAN 5</t>
  </si>
  <si>
    <t>TALLER DE TORNO</t>
  </si>
  <si>
    <t>MARCO ANTONIO SANDOVAL LLAMAS</t>
  </si>
  <si>
    <t>SALM531005RW5</t>
  </si>
  <si>
    <t>AV. GRAL MARCELINO GARCIA BARRAGAN 23</t>
  </si>
  <si>
    <t>TALLER MECANICO</t>
  </si>
  <si>
    <t>MARGARITA LIBERTAD MANRIQUEZ OCHOA</t>
  </si>
  <si>
    <t>MAOM59061075A</t>
  </si>
  <si>
    <t>ANSELMO VILLALOBOS 499</t>
  </si>
  <si>
    <t>ABARROTES</t>
  </si>
  <si>
    <t>MARIA GUADALUPE VAZQUEZ SERAFIN</t>
  </si>
  <si>
    <t>VASG700815GP3</t>
  </si>
  <si>
    <t>BENITO JUAREZ 128</t>
  </si>
  <si>
    <t>FUMIGACIONES</t>
  </si>
  <si>
    <t>MARTHA LETICIA PEREZ LARES</t>
  </si>
  <si>
    <t>PELM530117AJ0</t>
  </si>
  <si>
    <t>AQUILES ESRDAN 23</t>
  </si>
  <si>
    <t>MARIA ELENA VAZQUEZ REYES</t>
  </si>
  <si>
    <t>VARE641203NT2</t>
  </si>
  <si>
    <t>ALDAMA 52</t>
  </si>
  <si>
    <t>MARIA OLIVA GONZALEZ RUIZ</t>
  </si>
  <si>
    <t>GORO690104CB4</t>
  </si>
  <si>
    <t>GUERRERO 27</t>
  </si>
  <si>
    <t>PINTURAS</t>
  </si>
  <si>
    <t>MARIO AYALA RODRIGUEZ</t>
  </si>
  <si>
    <t>AARM460804564</t>
  </si>
  <si>
    <t>MOTOLINIA 207</t>
  </si>
  <si>
    <t>MARIA CANDELARIA AGUILAR RAMIREZ</t>
  </si>
  <si>
    <t>AURC6102027Q2</t>
  </si>
  <si>
    <t>PEDRO MORENO 60</t>
  </si>
  <si>
    <t>TACOS</t>
  </si>
  <si>
    <t>MADERERIA Y HABILITAMIENTOS LA TAPATIA SA DE CV</t>
  </si>
  <si>
    <t>MHT9509279T8</t>
  </si>
  <si>
    <t>BLVD. A COQUIMATALAN S/N</t>
  </si>
  <si>
    <t>MADERERIA REAL DEL CURA SA DE CV</t>
  </si>
  <si>
    <t>MRC1402148C3</t>
  </si>
  <si>
    <t>PLUTARCO ELIAS CALLES 235</t>
  </si>
  <si>
    <t>MATERIALES PARA CONSTRUCCION TUXPAN SA DE CV</t>
  </si>
  <si>
    <t>MCT020412KX6</t>
  </si>
  <si>
    <t>FRANCISCO I MADERO 88</t>
  </si>
  <si>
    <t>MATERIALES ELECTROMECANICOS FRACER SA DE CV</t>
  </si>
  <si>
    <t>MEF861112V90</t>
  </si>
  <si>
    <t>1° DE MAYO 269</t>
  </si>
  <si>
    <t>MAYOREO DE COPIADORAS SA DE CV</t>
  </si>
  <si>
    <t>MCO050907722</t>
  </si>
  <si>
    <t>VENUSTIANO CARRANZA 500</t>
  </si>
  <si>
    <t>RENTA DE FOTOCOPIADORAS</t>
  </si>
  <si>
    <t>MAYOREO FERRETERO ATLAS SA DE CV</t>
  </si>
  <si>
    <t>MFA030403T73</t>
  </si>
  <si>
    <t>CALZ. INDEPENDENCIA SUR 375</t>
  </si>
  <si>
    <t>MATERIAL DE CONSTRUCIN</t>
  </si>
  <si>
    <t>MIGUEL ANGEL NAVARRO SANCHEZ</t>
  </si>
  <si>
    <t>NASM621101GU0</t>
  </si>
  <si>
    <t>INDEPENDENCIA 151</t>
  </si>
  <si>
    <t>UNIFORMES</t>
  </si>
  <si>
    <t>MIGUEL ANGEL MEJIA MANRIQUEZ</t>
  </si>
  <si>
    <t>MEMM740710P75</t>
  </si>
  <si>
    <t>EBANO 22</t>
  </si>
  <si>
    <t>ESCULTURAS</t>
  </si>
  <si>
    <t>MIGUEL ANGEL ROLON PEREZ</t>
  </si>
  <si>
    <t>ROPM790926EM6</t>
  </si>
  <si>
    <t>MAZ DE JUAREZ 8</t>
  </si>
  <si>
    <t>VERONICA OCHOA CUEVAS</t>
  </si>
  <si>
    <t>OOCV730106C29</t>
  </si>
  <si>
    <t>AV. J. REYES HEROLES 3035</t>
  </si>
  <si>
    <t>MG MUEBLES DE GUADALAJARA S, DE RL DE CV</t>
  </si>
  <si>
    <t>MMG100820KL4</t>
  </si>
  <si>
    <t>CRISTOBAL COLON 878</t>
  </si>
  <si>
    <t>MUEBLES</t>
  </si>
  <si>
    <t>PATRICIA MARGARITA GONZALEZ SALAZAR</t>
  </si>
  <si>
    <t>GOSP640611526</t>
  </si>
  <si>
    <t>TAMAULIPAS 1293</t>
  </si>
  <si>
    <t>MATERIALES P/RASTRO</t>
  </si>
  <si>
    <t>QUALITAS COMPAÑÍA DE SEGUROS SA DE CV</t>
  </si>
  <si>
    <t>QCS931209G49</t>
  </si>
  <si>
    <t>JOSE MA. CASTORENA 426</t>
  </si>
  <si>
    <t>RADIO SHACK DE MEXICO SA DE CV</t>
  </si>
  <si>
    <t>RSM920701EP2</t>
  </si>
  <si>
    <t>AV. BOSQUES DE SAN ISIDRO 221</t>
  </si>
  <si>
    <t>PRODUCTO Y SERVICIO DE RADIOS</t>
  </si>
  <si>
    <t>RAMIRO OCHOA CUADRA</t>
  </si>
  <si>
    <t>OOCR7008315H5</t>
  </si>
  <si>
    <t>COLON 453</t>
  </si>
  <si>
    <t>RAUL CARDENAS TIRADO</t>
  </si>
  <si>
    <t>CATR500527RZ0</t>
  </si>
  <si>
    <t>RAMON CORONA 129</t>
  </si>
  <si>
    <t>MOTOS</t>
  </si>
  <si>
    <t>RESTAURANTE CARDENAS GARCIA SA DE CV</t>
  </si>
  <si>
    <t>RCG920217GS7</t>
  </si>
  <si>
    <t>CARR. MONTERREY LAREDO KM 25.5</t>
  </si>
  <si>
    <t>RESTAURANTE</t>
  </si>
  <si>
    <t>RICARDO CABALLERO SEGURA</t>
  </si>
  <si>
    <t>CASR750202LJ1</t>
  </si>
  <si>
    <t>JOSE MARIA MARROQUI 3131</t>
  </si>
  <si>
    <t>MANTENIMIENTO DE MAQUINAS DE ESCRIBIR</t>
  </si>
  <si>
    <t>ROSARIO MENDOZA MACEDO</t>
  </si>
  <si>
    <t>MEMR531218RH2</t>
  </si>
  <si>
    <t>AV. INDUSTRIA METALURGICA 66</t>
  </si>
  <si>
    <t>MEDICINAS</t>
  </si>
  <si>
    <t>SERVICIOS Y SOLUCIONES SANELI SC</t>
  </si>
  <si>
    <t>SSS1503174NA</t>
  </si>
  <si>
    <t>JOSE GUADALUPE ZUNO 1814</t>
  </si>
  <si>
    <t>ACCESORIAS</t>
  </si>
  <si>
    <t xml:space="preserve">SEGUROS ATLAS SA </t>
  </si>
  <si>
    <t>SAT8410245V8</t>
  </si>
  <si>
    <t>AV. VALLARTA PISO 1104</t>
  </si>
  <si>
    <t>SILVESTRE BERNAL FLORES</t>
  </si>
  <si>
    <t>BEFS581130212</t>
  </si>
  <si>
    <t>NETZAHUATCOYOTL 480-A</t>
  </si>
  <si>
    <t>IMPRESIÓN</t>
  </si>
  <si>
    <t>SUPER SERVICIO TUXPAN SA DE CV</t>
  </si>
  <si>
    <t>SST090504821</t>
  </si>
  <si>
    <t>ANGEL CENICEROS 251</t>
  </si>
  <si>
    <t>TIENDAS SORIANA SA DE CV</t>
  </si>
  <si>
    <t>TSO991022PB6</t>
  </si>
  <si>
    <t>JOSE ANGEL CENICEROS 203</t>
  </si>
  <si>
    <t>DIVERSOS ART</t>
  </si>
  <si>
    <t>TUBERIAS AGRICOLAS E INDUSTRIALES, SA DE CV</t>
  </si>
  <si>
    <t>TAI910722QB3</t>
  </si>
  <si>
    <t>MARGARITAS 3519</t>
  </si>
  <si>
    <t>MATERIAL PARA DPTO AGUA POTABLE</t>
  </si>
  <si>
    <t>TRACTOPARTES MARVIC SA DE CV</t>
  </si>
  <si>
    <t>TPM080214G47</t>
  </si>
  <si>
    <t>PERIFERICO SUR 640</t>
  </si>
  <si>
    <t>VAZQUEZ HERMANOS Y COMPAÑÍA SA DE CV</t>
  </si>
  <si>
    <t>VHE650426TT2</t>
  </si>
  <si>
    <t>SAN FELIPE 555</t>
  </si>
  <si>
    <t>VIVEROS RAMOS SC DE RL</t>
  </si>
  <si>
    <t>VRA060502FK8</t>
  </si>
  <si>
    <t>SAN JUAN DE LA BOMBITA KM 3</t>
  </si>
  <si>
    <t>VIVERO</t>
  </si>
  <si>
    <t>VOLKARLOS SA DE CV</t>
  </si>
  <si>
    <t>VOL131031P76</t>
  </si>
  <si>
    <t>BOULEVARD GARCIA BARRAGAN 525</t>
  </si>
  <si>
    <t>VULCANIZADORA</t>
  </si>
  <si>
    <t>YUSVI ELIZABETH FARIAS CONTRERAS</t>
  </si>
  <si>
    <t>FACY860706R43</t>
  </si>
  <si>
    <t>WILBER SAUL DELGADO MARTINEZ</t>
  </si>
  <si>
    <t>DEMW810627FW3</t>
  </si>
  <si>
    <t>MARGARITA MAZA DE JUAREZ N0. 552</t>
  </si>
  <si>
    <t>DIRECCIÓN DE ADQUISICIONES</t>
  </si>
  <si>
    <t xml:space="preserve">Adquisición de bienes por proveedor </t>
  </si>
  <si>
    <t>OC</t>
  </si>
  <si>
    <t>Fecha</t>
  </si>
  <si>
    <t>Proveedor</t>
  </si>
  <si>
    <t>Grupo/ Giro</t>
  </si>
  <si>
    <t>Factura</t>
  </si>
  <si>
    <t>Monto</t>
  </si>
  <si>
    <t>Representante legal</t>
  </si>
  <si>
    <t>RODOLFO RENE BOJORQUEZ ARELLANO</t>
  </si>
  <si>
    <t>BOAR900315TSA</t>
  </si>
  <si>
    <t>SER REPARACION DE LLANTA</t>
  </si>
  <si>
    <t>A 59</t>
  </si>
  <si>
    <t>ELSA GUTIERREZ CORONA</t>
  </si>
  <si>
    <t>089D</t>
  </si>
  <si>
    <t>TRATOPARTES GALVAN</t>
  </si>
  <si>
    <t>A 7726</t>
  </si>
  <si>
    <t>MARGARITA MAZA DE JUAREZ 19 A</t>
  </si>
  <si>
    <t>COMPUTER FORMS, S.A. DE C.V.</t>
  </si>
  <si>
    <t>CF0890401JN5</t>
  </si>
  <si>
    <t>COMPUTER FORMS</t>
  </si>
  <si>
    <t>CERRAJERIA TALPITA</t>
  </si>
  <si>
    <t>ALFREDO LAZARO CORTEZ</t>
  </si>
  <si>
    <t>MEDICINAS ROSARIO</t>
  </si>
  <si>
    <t>MEDICAMENTO</t>
  </si>
  <si>
    <t>MATERIALES TUXPAN</t>
  </si>
  <si>
    <t>MCTO20412KX6</t>
  </si>
  <si>
    <t>MATERIAL P/CONSTRUCCION</t>
  </si>
  <si>
    <t>1980 A</t>
  </si>
  <si>
    <t>1979 A</t>
  </si>
  <si>
    <t>2074 A</t>
  </si>
  <si>
    <t>2002 A</t>
  </si>
  <si>
    <t>GUSTAVO GALINDO MARTINEZ</t>
  </si>
  <si>
    <t>GAMG640627ER2</t>
  </si>
  <si>
    <t>B0F7</t>
  </si>
  <si>
    <t xml:space="preserve">GRUPO MIM </t>
  </si>
  <si>
    <t>MAHH8102226U4</t>
  </si>
  <si>
    <t xml:space="preserve">SISTEMAS </t>
  </si>
  <si>
    <t>MARTIN HERRERIA HILDA BERENICE</t>
  </si>
  <si>
    <t>TALLER DE TORNO "MARIO S"</t>
  </si>
  <si>
    <t>MOTH710209P55</t>
  </si>
  <si>
    <t>4B3A</t>
  </si>
  <si>
    <t>HUGO MORALES TORRES</t>
  </si>
  <si>
    <t>1071 Y 1099</t>
  </si>
  <si>
    <t>FERRETERIA CAMPOS</t>
  </si>
  <si>
    <t>FERRETERIA CAMPOS ESTRADA</t>
  </si>
  <si>
    <t>1171 Y 1201</t>
  </si>
  <si>
    <t>1387 Y 1338</t>
  </si>
  <si>
    <t>1072 Y 1378</t>
  </si>
  <si>
    <t>MAX LIMPIO</t>
  </si>
  <si>
    <t>PRODUCTOS DE LIMPIEZA</t>
  </si>
  <si>
    <t>ANA GABRIEL MARTINEZ VALENCIA</t>
  </si>
  <si>
    <t>TOTAL MENSUAL</t>
  </si>
  <si>
    <t>Fecha actualización: SEPTIEMBRE 2016</t>
  </si>
  <si>
    <t xml:space="preserve">FECHA DE ACTUALIZACIÓN: SEPTIEMBRE 2016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</si>
</sst>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80A]dd/mm/yyyy"/>
    <numFmt numFmtId="166" formatCode="&quot;$&quot;#,##0.00;&quot;-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 Black"/>
      <family val="2"/>
    </font>
    <font>
      <b/>
      <sz val="9"/>
      <name val="Arial Black"/>
      <family val="2"/>
    </font>
    <font>
      <sz val="11"/>
      <name val="Arial Black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3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0" fillId="2" borderId="5" xfId="2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19050</xdr:colOff>
      <xdr:row>7</xdr:row>
      <xdr:rowOff>187779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228600"/>
          <a:ext cx="9877425" cy="12926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9525</xdr:colOff>
      <xdr:row>5</xdr:row>
      <xdr:rowOff>9525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582"/>
        <a:stretch>
          <a:fillRect/>
        </a:stretch>
      </xdr:blipFill>
      <xdr:spPr bwMode="auto">
        <a:xfrm>
          <a:off x="0" y="9525"/>
          <a:ext cx="8172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UEB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veedores"/>
      <sheetName val="montos"/>
    </sheetNames>
    <sheetDataSet>
      <sheetData sheetId="0">
        <row r="4">
          <cell r="I4">
            <v>14</v>
          </cell>
          <cell r="J4" t="str">
            <v>ABA SEGUROS SA DE CV</v>
          </cell>
        </row>
        <row r="5">
          <cell r="I5">
            <v>25</v>
          </cell>
          <cell r="J5" t="str">
            <v>ABRAHAM OROZCO NUÑEZ</v>
          </cell>
        </row>
        <row r="6">
          <cell r="I6">
            <v>2</v>
          </cell>
          <cell r="J6" t="str">
            <v>ADAN GABRIEL MONTAÑO GARCIA</v>
          </cell>
        </row>
        <row r="7">
          <cell r="I7">
            <v>3</v>
          </cell>
          <cell r="J7" t="str">
            <v>ADELA OROZCO GOMEZ</v>
          </cell>
        </row>
        <row r="8">
          <cell r="I8">
            <v>4</v>
          </cell>
          <cell r="J8" t="str">
            <v>ADRIAN PEREZ MORENO</v>
          </cell>
        </row>
        <row r="9">
          <cell r="I9">
            <v>13</v>
          </cell>
          <cell r="J9" t="str">
            <v>AGUA PURIFICADA NEVADO SA DE CV</v>
          </cell>
        </row>
        <row r="10">
          <cell r="I10">
            <v>6</v>
          </cell>
          <cell r="J10" t="str">
            <v>ALBERTO HERRERA ARIAS</v>
          </cell>
        </row>
        <row r="11">
          <cell r="I11">
            <v>7</v>
          </cell>
          <cell r="J11" t="str">
            <v>ALBERTO PEREZ SANCHEZ</v>
          </cell>
        </row>
        <row r="12">
          <cell r="I12">
            <v>1</v>
          </cell>
          <cell r="J12" t="str">
            <v>ALEJANDRO ALVAREZ PEÑA</v>
          </cell>
        </row>
        <row r="13">
          <cell r="I13">
            <v>12</v>
          </cell>
          <cell r="J13" t="str">
            <v>ALFREDO GUTIERREZ RAMIREZ</v>
          </cell>
        </row>
        <row r="14">
          <cell r="I14">
            <v>11</v>
          </cell>
          <cell r="J14" t="str">
            <v>ALFREDO PEREZ HERRERA</v>
          </cell>
        </row>
        <row r="15">
          <cell r="I15">
            <v>5</v>
          </cell>
          <cell r="J15" t="str">
            <v>ALICIA CORONA DENIZ</v>
          </cell>
        </row>
        <row r="16">
          <cell r="I16">
            <v>10</v>
          </cell>
          <cell r="J16" t="str">
            <v>ALMA DELIA VAZQUEZ HINOJOSA</v>
          </cell>
        </row>
        <row r="17">
          <cell r="I17">
            <v>15</v>
          </cell>
          <cell r="J17" t="str">
            <v>AMADO H. SIERRA Y HERMANOS SA DE CV</v>
          </cell>
        </row>
        <row r="18">
          <cell r="I18">
            <v>16</v>
          </cell>
          <cell r="J18" t="str">
            <v>AMBAR INDUSTRIAL SA DE CV</v>
          </cell>
        </row>
        <row r="19">
          <cell r="I19">
            <v>17</v>
          </cell>
          <cell r="J19" t="str">
            <v>ANDREA MELISSA ROSALES BERNAL</v>
          </cell>
        </row>
        <row r="20">
          <cell r="I20">
            <v>18</v>
          </cell>
          <cell r="J20" t="str">
            <v>ANGELICA GOMEZ GUERRA</v>
          </cell>
        </row>
        <row r="21">
          <cell r="I21">
            <v>23</v>
          </cell>
          <cell r="J21" t="str">
            <v>ARGENTINO SANTA FE SA DE CV</v>
          </cell>
        </row>
        <row r="22">
          <cell r="I22">
            <v>24</v>
          </cell>
          <cell r="J22" t="str">
            <v>ARTICULOS PROFESIONALES CASA XAVIER SA DE CV</v>
          </cell>
        </row>
        <row r="23">
          <cell r="I23">
            <v>9</v>
          </cell>
          <cell r="J23" t="str">
            <v>ARTURO LARIOS MARTINEZ</v>
          </cell>
        </row>
        <row r="24">
          <cell r="I24">
            <v>8</v>
          </cell>
          <cell r="J24" t="str">
            <v>ARTURO RAFAEL OLIVA TREJO</v>
          </cell>
        </row>
        <row r="25">
          <cell r="I25">
            <v>19</v>
          </cell>
          <cell r="J25" t="str">
            <v>AUDON AVALOS CORTES</v>
          </cell>
        </row>
        <row r="26">
          <cell r="I26">
            <v>20</v>
          </cell>
          <cell r="J26" t="str">
            <v>AUTOMOTRIZ RANCAGUA SA DE CV</v>
          </cell>
        </row>
        <row r="27">
          <cell r="I27">
            <v>22</v>
          </cell>
          <cell r="J27" t="str">
            <v>AUTOPARTES JE SA DE CV</v>
          </cell>
        </row>
        <row r="28">
          <cell r="I28">
            <v>21</v>
          </cell>
          <cell r="J28" t="str">
            <v>AUTOPARTES Y SERVICIOS COLON SA DE CV</v>
          </cell>
        </row>
        <row r="29">
          <cell r="I29">
            <v>26</v>
          </cell>
          <cell r="J29" t="str">
            <v>BARAJAS IMPRESORES SA DE CV</v>
          </cell>
        </row>
        <row r="30">
          <cell r="I30">
            <v>27</v>
          </cell>
          <cell r="J30" t="str">
            <v>BEATRIZ BOJADO MONTAÑO</v>
          </cell>
        </row>
        <row r="31">
          <cell r="I31">
            <v>28</v>
          </cell>
          <cell r="J31" t="str">
            <v>BENJAMIN LOPEZ COLIN</v>
          </cell>
        </row>
        <row r="32">
          <cell r="I32">
            <v>29</v>
          </cell>
          <cell r="J32" t="str">
            <v>BEST BUY STORES S DE RL DE CV</v>
          </cell>
        </row>
        <row r="33">
          <cell r="I33">
            <v>30</v>
          </cell>
          <cell r="J33" t="str">
            <v>BOMBAS SERVICIOS Y REPARACIONES RAGO SA DE CV</v>
          </cell>
        </row>
        <row r="34">
          <cell r="I34">
            <v>34</v>
          </cell>
          <cell r="J34" t="str">
            <v>CALZADO DE TRABAJO SA DE CV</v>
          </cell>
        </row>
        <row r="35">
          <cell r="I35">
            <v>33</v>
          </cell>
          <cell r="J35" t="str">
            <v>CAMIONERA DE JALISCO SA DE CV</v>
          </cell>
        </row>
        <row r="36">
          <cell r="I36">
            <v>32</v>
          </cell>
          <cell r="J36" t="str">
            <v>CARLOS ALBERTO SANDOVAL LLAMAS</v>
          </cell>
        </row>
        <row r="37">
          <cell r="I37">
            <v>31</v>
          </cell>
          <cell r="J37" t="str">
            <v>CARMEN BARRETO GUZMAN</v>
          </cell>
        </row>
        <row r="38">
          <cell r="I38">
            <v>39</v>
          </cell>
          <cell r="J38" t="str">
            <v>CELIA KARELY GOMEZ LEYVA</v>
          </cell>
        </row>
        <row r="39">
          <cell r="I39">
            <v>38</v>
          </cell>
          <cell r="J39" t="str">
            <v>CELINA ALCARAZ BERMUDEZ</v>
          </cell>
        </row>
        <row r="40">
          <cell r="I40">
            <v>40</v>
          </cell>
          <cell r="J40" t="str">
            <v>CERVEZAS CUAUHTEMOC MOCTEZUMA SA DE CV</v>
          </cell>
        </row>
        <row r="41">
          <cell r="I41">
            <v>37</v>
          </cell>
          <cell r="J41" t="str">
            <v>CESAR ALVARO ARROYO LARIOS</v>
          </cell>
        </row>
        <row r="42">
          <cell r="I42">
            <v>36</v>
          </cell>
          <cell r="J42" t="str">
            <v>CESAR VICENTE ARIAS SALINAS</v>
          </cell>
        </row>
        <row r="43">
          <cell r="I43">
            <v>35</v>
          </cell>
          <cell r="J43" t="str">
            <v>CLASSIHOGAR SA DE CV</v>
          </cell>
        </row>
        <row r="44">
          <cell r="I44">
            <v>41</v>
          </cell>
          <cell r="J44" t="str">
            <v>COLIMA AUTOCAMIONES SA DE CV</v>
          </cell>
        </row>
        <row r="45">
          <cell r="I45">
            <v>42</v>
          </cell>
          <cell r="J45" t="str">
            <v>COMERCIAL ARIETE SA DE CV</v>
          </cell>
        </row>
        <row r="46">
          <cell r="I46">
            <v>43</v>
          </cell>
          <cell r="J46" t="str">
            <v>COMPUTER FORMS SA DE CV</v>
          </cell>
        </row>
        <row r="47">
          <cell r="I47">
            <v>46</v>
          </cell>
          <cell r="J47" t="str">
            <v>CONCRETOS Y ESTAMPADOS DE COLIMA SA DE CV</v>
          </cell>
        </row>
        <row r="48">
          <cell r="I48">
            <v>45</v>
          </cell>
          <cell r="J48" t="str">
            <v>CONSORCIO PAVIMENTOS AGREGADOS Y CONSTRUCCIONES CUATRO CAMINOS SA DE CV</v>
          </cell>
        </row>
        <row r="49">
          <cell r="I49">
            <v>44</v>
          </cell>
          <cell r="J49" t="str">
            <v>CONSTRUCTOR ELECTRICO DE TUXPAN SA DE CV</v>
          </cell>
        </row>
        <row r="50">
          <cell r="I50">
            <v>48</v>
          </cell>
          <cell r="J50" t="str">
            <v>CORAGAS SA DE CV</v>
          </cell>
        </row>
        <row r="51">
          <cell r="I51">
            <v>49</v>
          </cell>
          <cell r="J51" t="str">
            <v>CORPORACION SAMI SA DE CV</v>
          </cell>
        </row>
        <row r="52">
          <cell r="I52">
            <v>47</v>
          </cell>
          <cell r="J52" t="str">
            <v>COSTCO DE MEXICO SA DE CV</v>
          </cell>
        </row>
        <row r="53">
          <cell r="I53">
            <v>51</v>
          </cell>
          <cell r="J53" t="str">
            <v>CRISTIAN SANDOVAL CUSSIN</v>
          </cell>
        </row>
        <row r="54">
          <cell r="I54">
            <v>50</v>
          </cell>
          <cell r="J54" t="str">
            <v>CURSOS Y SEMINARIOS PARA MUNICIPIOS SC</v>
          </cell>
        </row>
        <row r="55">
          <cell r="I55">
            <v>56</v>
          </cell>
          <cell r="J55" t="str">
            <v>D SINEGIA SA DE CV</v>
          </cell>
        </row>
        <row r="56">
          <cell r="I56">
            <v>52</v>
          </cell>
          <cell r="J56" t="str">
            <v>DANIEL JIMENEZ CARRILLO</v>
          </cell>
        </row>
        <row r="57">
          <cell r="I57">
            <v>53</v>
          </cell>
          <cell r="J57" t="str">
            <v>DAVID AARON SANCHEZ LUNA</v>
          </cell>
        </row>
        <row r="58">
          <cell r="I58">
            <v>54</v>
          </cell>
          <cell r="J58" t="str">
            <v>DELIA PELAYO AGUILAR</v>
          </cell>
        </row>
        <row r="59">
          <cell r="I59">
            <v>55</v>
          </cell>
          <cell r="J59" t="str">
            <v>DIPROFIX SA DE CV</v>
          </cell>
        </row>
        <row r="60">
          <cell r="I60">
            <v>61</v>
          </cell>
          <cell r="J60" t="str">
            <v>EDI ALBERTO GONZALEZ CERVANTES</v>
          </cell>
        </row>
        <row r="61">
          <cell r="I61">
            <v>58</v>
          </cell>
          <cell r="J61" t="str">
            <v>EDMUNDO CHAVEZ CHAVEZ</v>
          </cell>
        </row>
        <row r="62">
          <cell r="I62">
            <v>59</v>
          </cell>
          <cell r="J62" t="str">
            <v>EDUARDO ARNOLDO VILLANUEVA VERDUZCO</v>
          </cell>
        </row>
        <row r="63">
          <cell r="I63">
            <v>60</v>
          </cell>
          <cell r="J63" t="str">
            <v>EDUARDO FRIAS BERNAL</v>
          </cell>
        </row>
        <row r="64">
          <cell r="I64">
            <v>62</v>
          </cell>
          <cell r="J64" t="str">
            <v>ELECTRICA VARIEDADES DE GUADALAJARA SA DE CV</v>
          </cell>
        </row>
        <row r="65">
          <cell r="I65">
            <v>64</v>
          </cell>
          <cell r="J65" t="str">
            <v>EMISORAS DE ZAPOTLAN SA DE CV</v>
          </cell>
        </row>
        <row r="66">
          <cell r="I66">
            <v>63</v>
          </cell>
          <cell r="J66" t="str">
            <v>ENLACES QUIMICOS DEL SUR SA DE CV</v>
          </cell>
        </row>
        <row r="67">
          <cell r="I67">
            <v>57</v>
          </cell>
          <cell r="J67" t="str">
            <v>EQUIPOS INTERFERENCIALES DE MEXICO SA DE CV</v>
          </cell>
        </row>
        <row r="68">
          <cell r="I68">
            <v>67</v>
          </cell>
          <cell r="J68" t="str">
            <v>ERIC SANCHEZ NAVA</v>
          </cell>
        </row>
        <row r="69">
          <cell r="I69">
            <v>65</v>
          </cell>
          <cell r="J69" t="str">
            <v>ERNESTO LOZANO HERNANDEZ</v>
          </cell>
        </row>
        <row r="70">
          <cell r="I70">
            <v>66</v>
          </cell>
          <cell r="J70" t="str">
            <v>ERNESTO PLASCENCIA RUIZ</v>
          </cell>
        </row>
        <row r="71">
          <cell r="I71">
            <v>68</v>
          </cell>
          <cell r="J71" t="str">
            <v>FASTER MAYOREO SA DE CV</v>
          </cell>
        </row>
        <row r="72">
          <cell r="I72">
            <v>69</v>
          </cell>
          <cell r="J72" t="str">
            <v>FEDERICO LLAMAS CEBALLOS</v>
          </cell>
        </row>
        <row r="73">
          <cell r="I73">
            <v>71</v>
          </cell>
          <cell r="J73" t="str">
            <v>FELIPE DE JESUS SANCHEZ SILVA</v>
          </cell>
        </row>
        <row r="74">
          <cell r="I74">
            <v>70</v>
          </cell>
          <cell r="J74" t="str">
            <v>FERRETERA CAMPOS ESTRADA SA DE CV</v>
          </cell>
        </row>
        <row r="75">
          <cell r="I75">
            <v>72</v>
          </cell>
          <cell r="J75" t="str">
            <v>FILIBERTO SANCHEZ RAMIREZ</v>
          </cell>
        </row>
        <row r="76">
          <cell r="I76">
            <v>73</v>
          </cell>
          <cell r="J76" t="str">
            <v>FLORENCIO ISABELES GOMEZ</v>
          </cell>
        </row>
        <row r="77">
          <cell r="I77">
            <v>74</v>
          </cell>
          <cell r="J77" t="str">
            <v>FRANCISCO JAVIER CASTREJON RAMIREZ</v>
          </cell>
        </row>
        <row r="78">
          <cell r="I78">
            <v>75</v>
          </cell>
          <cell r="J78" t="str">
            <v>FRANCISCO JAVIER GARCIA ESPINOZA</v>
          </cell>
        </row>
        <row r="79">
          <cell r="I79">
            <v>76</v>
          </cell>
          <cell r="J79" t="str">
            <v>GABINO YERENA ZAMBRANO</v>
          </cell>
        </row>
        <row r="80">
          <cell r="I80">
            <v>77</v>
          </cell>
          <cell r="J80" t="str">
            <v>GADUQSA CONSTRUCCIONES SA DE CV</v>
          </cell>
        </row>
        <row r="81">
          <cell r="I81">
            <v>78</v>
          </cell>
          <cell r="J81" t="str">
            <v>GASOLINERIA LAS CONCHITAS SA DE CV</v>
          </cell>
        </row>
        <row r="82">
          <cell r="I82">
            <v>79</v>
          </cell>
          <cell r="J82" t="str">
            <v>GERARDO ESPINOZA ANDRADE</v>
          </cell>
        </row>
        <row r="83">
          <cell r="I83">
            <v>82</v>
          </cell>
          <cell r="J83" t="str">
            <v>GIENAH DISTRIBUIDORA COMERCIAL S DE RL DE CV</v>
          </cell>
        </row>
        <row r="84">
          <cell r="I84">
            <v>80</v>
          </cell>
          <cell r="J84" t="str">
            <v>GILBERTO MARTINEZ VARGAS</v>
          </cell>
        </row>
        <row r="85">
          <cell r="I85">
            <v>81</v>
          </cell>
          <cell r="J85" t="str">
            <v>GILDARDO AMEZCUA MORENO</v>
          </cell>
        </row>
        <row r="86">
          <cell r="I86">
            <v>83</v>
          </cell>
          <cell r="J86" t="str">
            <v>GRISELDA DE LA CRUZ JIMENEZ</v>
          </cell>
        </row>
        <row r="87">
          <cell r="I87">
            <v>85</v>
          </cell>
          <cell r="J87" t="str">
            <v>GRUPO CONSTRUCTOR ELECTRICO DE TUXPAN SA DE CV</v>
          </cell>
        </row>
        <row r="88">
          <cell r="I88">
            <v>86</v>
          </cell>
          <cell r="J88" t="str">
            <v xml:space="preserve">GRUPO GC LIDER SA DE CV </v>
          </cell>
        </row>
        <row r="89">
          <cell r="I89">
            <v>88</v>
          </cell>
          <cell r="J89" t="str">
            <v>GRUPO MOTORMEXA COLIMA SA DE CV</v>
          </cell>
        </row>
        <row r="90">
          <cell r="I90">
            <v>89</v>
          </cell>
          <cell r="J90" t="str">
            <v>GRUPO PARISINA SA DE CV</v>
          </cell>
        </row>
        <row r="91">
          <cell r="I91">
            <v>87</v>
          </cell>
          <cell r="J91" t="str">
            <v>GRUPPO GERITEX SA DE CV</v>
          </cell>
        </row>
        <row r="92">
          <cell r="I92">
            <v>84</v>
          </cell>
          <cell r="J92" t="str">
            <v>GUSTAVO JOSAFAT CAMACHO DIAZ</v>
          </cell>
        </row>
        <row r="93">
          <cell r="I93">
            <v>90</v>
          </cell>
          <cell r="J93" t="str">
            <v>HECTOR MANUEL DE ALBA ESQUIVIAS</v>
          </cell>
        </row>
        <row r="94">
          <cell r="I94">
            <v>93</v>
          </cell>
          <cell r="J94" t="str">
            <v>HOME DEPOT MEXICO S DE R.L. DE CV</v>
          </cell>
        </row>
        <row r="95">
          <cell r="I95">
            <v>91</v>
          </cell>
          <cell r="J95" t="str">
            <v>HOMOBONO MARTINEZ VARGAS</v>
          </cell>
        </row>
        <row r="96">
          <cell r="I96">
            <v>92</v>
          </cell>
          <cell r="J96" t="str">
            <v>HUGO ARMANDO DE LA O ARREDONDO</v>
          </cell>
        </row>
        <row r="97">
          <cell r="I97">
            <v>95</v>
          </cell>
          <cell r="J97" t="str">
            <v>IMPORTACIONES Y EXPORTACIONES DEGA</v>
          </cell>
        </row>
        <row r="98">
          <cell r="I98">
            <v>94</v>
          </cell>
          <cell r="J98" t="str">
            <v>INDUSTRIAS MAGAÑA SA DE CV</v>
          </cell>
        </row>
        <row r="99">
          <cell r="I99">
            <v>96</v>
          </cell>
          <cell r="J99" t="str">
            <v>INFRA SA DE CV</v>
          </cell>
        </row>
        <row r="100">
          <cell r="I100">
            <v>98</v>
          </cell>
          <cell r="J100" t="str">
            <v>INSTALACIONES Y SERVICIOS DE COMUNICACION PROFESIONALES SA DE CV</v>
          </cell>
        </row>
        <row r="101">
          <cell r="I101">
            <v>97</v>
          </cell>
          <cell r="J101" t="str">
            <v>INTEGRADORA DE COMPRESORES EN MEXICO SA DE CV</v>
          </cell>
        </row>
        <row r="102">
          <cell r="I102">
            <v>116</v>
          </cell>
          <cell r="J102" t="str">
            <v>J. GUADALUPE ZEA QUIÑONES</v>
          </cell>
        </row>
        <row r="103">
          <cell r="I103">
            <v>117</v>
          </cell>
          <cell r="J103" t="str">
            <v>J. IGNACIO GARCIA PEREZ</v>
          </cell>
        </row>
        <row r="104">
          <cell r="I104">
            <v>99</v>
          </cell>
          <cell r="J104" t="str">
            <v>JACINTO ALCARAZ TORRES</v>
          </cell>
        </row>
        <row r="105">
          <cell r="I105">
            <v>100</v>
          </cell>
          <cell r="J105" t="str">
            <v>JAVIER CUEVAS GALVAN</v>
          </cell>
        </row>
        <row r="106">
          <cell r="I106">
            <v>101</v>
          </cell>
          <cell r="J106" t="str">
            <v>JESSICA JOANNA DONDIEGO ZUÑIGA</v>
          </cell>
        </row>
        <row r="107">
          <cell r="I107">
            <v>102</v>
          </cell>
          <cell r="J107" t="str">
            <v>JESUS ARMANDO GARCIA CAMPOS</v>
          </cell>
        </row>
        <row r="108">
          <cell r="I108">
            <v>118</v>
          </cell>
          <cell r="J108" t="str">
            <v>JOHN VINCENT GONZALEZ BRIONES</v>
          </cell>
        </row>
        <row r="109">
          <cell r="I109">
            <v>120</v>
          </cell>
          <cell r="J109" t="str">
            <v>JORGE OSWALDO IBARRA ALAMO</v>
          </cell>
        </row>
        <row r="110">
          <cell r="I110">
            <v>109</v>
          </cell>
          <cell r="J110" t="str">
            <v>JOSE ALFONSO MIRAMONTES VARO</v>
          </cell>
        </row>
        <row r="111">
          <cell r="I111">
            <v>104</v>
          </cell>
          <cell r="J111" t="str">
            <v>JOSE ALFREDO FIGUEROA BARAJAS</v>
          </cell>
        </row>
        <row r="112">
          <cell r="I112">
            <v>103</v>
          </cell>
          <cell r="J112" t="str">
            <v>JOSE ANTONIO JIMENEZ GALVAN</v>
          </cell>
        </row>
        <row r="113">
          <cell r="I113">
            <v>108</v>
          </cell>
          <cell r="J113" t="str">
            <v>JOSE DE JESUS GUZMAN LOPEZ</v>
          </cell>
        </row>
        <row r="114">
          <cell r="I114">
            <v>107</v>
          </cell>
          <cell r="J114" t="str">
            <v>JOSE DE JESUS MAGAÑA CISNEROS</v>
          </cell>
        </row>
        <row r="115">
          <cell r="I115">
            <v>105</v>
          </cell>
          <cell r="J115" t="str">
            <v>JOSE EDGAR GUIZAR RIVERA</v>
          </cell>
        </row>
        <row r="116">
          <cell r="I116">
            <v>106</v>
          </cell>
          <cell r="J116" t="str">
            <v>JOSE FRANCISCO RODRIGUEZ CARDENAS</v>
          </cell>
        </row>
        <row r="117">
          <cell r="I117">
            <v>111</v>
          </cell>
          <cell r="J117" t="str">
            <v>JOSE IVAN MUÑOZ LOPEZ</v>
          </cell>
        </row>
        <row r="118">
          <cell r="I118">
            <v>115</v>
          </cell>
          <cell r="J118" t="str">
            <v>JOSE LUIS SANCHEZ GUTIERREZ</v>
          </cell>
        </row>
        <row r="119">
          <cell r="I119">
            <v>119</v>
          </cell>
          <cell r="J119" t="str">
            <v>JOSE MANUEL ELIZONDO ANDRADE</v>
          </cell>
        </row>
        <row r="120">
          <cell r="I120">
            <v>114</v>
          </cell>
          <cell r="J120" t="str">
            <v>JOSE PABLO RODRIGUEZ ROMERO</v>
          </cell>
        </row>
        <row r="121">
          <cell r="I121">
            <v>112</v>
          </cell>
          <cell r="J121" t="str">
            <v>JOSE RAMON RODRIGUEZ BARRAGAN</v>
          </cell>
        </row>
        <row r="122">
          <cell r="I122">
            <v>113</v>
          </cell>
          <cell r="J122" t="str">
            <v>JOSE SALVADOR MARTINEZ LOPEZ</v>
          </cell>
        </row>
        <row r="123">
          <cell r="I123">
            <v>110</v>
          </cell>
          <cell r="J123" t="str">
            <v>JOSE SANTIAGO VACA CORTES</v>
          </cell>
        </row>
        <row r="124">
          <cell r="I124">
            <v>123</v>
          </cell>
          <cell r="J124" t="str">
            <v>JUAN CARLOS MELCHOR ALCARAZ</v>
          </cell>
        </row>
        <row r="125">
          <cell r="I125">
            <v>124</v>
          </cell>
          <cell r="J125" t="str">
            <v>JUAN EFREN MORALES MARTINEZ</v>
          </cell>
        </row>
        <row r="126">
          <cell r="I126">
            <v>126</v>
          </cell>
          <cell r="J126" t="str">
            <v>JUAN JOSE CAMACHO GUERRERO</v>
          </cell>
        </row>
        <row r="127">
          <cell r="I127">
            <v>127</v>
          </cell>
          <cell r="J127" t="str">
            <v>JUAN JOSE OSORIO RAMOS</v>
          </cell>
        </row>
        <row r="128">
          <cell r="I128">
            <v>125</v>
          </cell>
          <cell r="J128" t="str">
            <v>JUAN JOSE PATRICIO HERNANDEZ</v>
          </cell>
        </row>
        <row r="129">
          <cell r="I129">
            <v>121</v>
          </cell>
          <cell r="J129" t="str">
            <v>JUAN MANUEL AVILA MURGUIA</v>
          </cell>
        </row>
        <row r="130">
          <cell r="I130">
            <v>122</v>
          </cell>
          <cell r="J130" t="str">
            <v>JUAN MANUEL MANCILLA SANCHEZ</v>
          </cell>
        </row>
        <row r="131">
          <cell r="I131">
            <v>128</v>
          </cell>
          <cell r="J131" t="str">
            <v>JUANA SANCHEZ VAZQUEZ</v>
          </cell>
        </row>
        <row r="132">
          <cell r="I132">
            <v>129</v>
          </cell>
          <cell r="J132" t="str">
            <v>JULIO CESAR CORTES EUSEBIO</v>
          </cell>
        </row>
        <row r="133">
          <cell r="I133">
            <v>131</v>
          </cell>
          <cell r="J133" t="str">
            <v>LA GUADALUPANA CASA FUNERAL SA DE CV</v>
          </cell>
        </row>
        <row r="134">
          <cell r="I134">
            <v>130</v>
          </cell>
          <cell r="J134" t="str">
            <v>LABORATORIOS JULIO SA DE CV</v>
          </cell>
        </row>
        <row r="135">
          <cell r="I135">
            <v>132</v>
          </cell>
          <cell r="J135" t="str">
            <v>LAURA LILA ARELLANO CERNA</v>
          </cell>
        </row>
        <row r="136">
          <cell r="I136">
            <v>133</v>
          </cell>
          <cell r="J136" t="str">
            <v>LAURA LIZET GARCIA CAMPOS</v>
          </cell>
        </row>
        <row r="137">
          <cell r="I137">
            <v>134</v>
          </cell>
          <cell r="J137" t="str">
            <v>LETICIA VAZQUEZ CORONA</v>
          </cell>
        </row>
        <row r="138">
          <cell r="I138">
            <v>135</v>
          </cell>
          <cell r="J138" t="str">
            <v>LIBRERÍA DE PORRUA HERMANOS Y COMPAÑÍA SA DE CV</v>
          </cell>
        </row>
        <row r="139">
          <cell r="I139">
            <v>136</v>
          </cell>
          <cell r="J139" t="str">
            <v>LORENZO MUNGUIA HUERTA</v>
          </cell>
        </row>
        <row r="140">
          <cell r="I140">
            <v>137</v>
          </cell>
          <cell r="J140" t="str">
            <v>LUIS GERARDO BRASIL MORENO</v>
          </cell>
        </row>
        <row r="141">
          <cell r="I141">
            <v>138</v>
          </cell>
          <cell r="J141" t="str">
            <v>LUIS RAFAEL ROMERO RAMOS</v>
          </cell>
        </row>
        <row r="142">
          <cell r="I142">
            <v>143</v>
          </cell>
          <cell r="J142" t="str">
            <v>MA. GUADALUPE FIGUEROA ORTIZ</v>
          </cell>
        </row>
        <row r="143">
          <cell r="I143">
            <v>158</v>
          </cell>
          <cell r="J143" t="str">
            <v>MADERERIA REAL DEL CURA SA DE CV</v>
          </cell>
        </row>
        <row r="144">
          <cell r="I144">
            <v>157</v>
          </cell>
          <cell r="J144" t="str">
            <v>MADERERIA Y HABILITAMIENTOS LA TAPATIA SA DE CV</v>
          </cell>
        </row>
        <row r="145">
          <cell r="I145">
            <v>156</v>
          </cell>
          <cell r="J145" t="str">
            <v>MANUEL ALEJANDRO SOTO CALVO</v>
          </cell>
        </row>
        <row r="146">
          <cell r="I146">
            <v>139</v>
          </cell>
          <cell r="J146" t="str">
            <v>MARCO ANTONIO CHAVEZ PEREZ</v>
          </cell>
        </row>
        <row r="147">
          <cell r="I147">
            <v>140</v>
          </cell>
          <cell r="J147" t="str">
            <v>MARCO ANTONIO SANDOVAL LLAMAS</v>
          </cell>
        </row>
        <row r="148">
          <cell r="I148">
            <v>144</v>
          </cell>
          <cell r="J148" t="str">
            <v>MARGARITA LIBERTAD MANRIQUEZ OCHOA</v>
          </cell>
        </row>
        <row r="149">
          <cell r="I149">
            <v>155</v>
          </cell>
          <cell r="J149" t="str">
            <v>MARIA DE JESUS CASTILLO HORTA</v>
          </cell>
        </row>
        <row r="150">
          <cell r="I150">
            <v>153</v>
          </cell>
          <cell r="J150" t="str">
            <v>MARIA DE LOS ANGELES ESTRADA MIRANDA</v>
          </cell>
        </row>
        <row r="151">
          <cell r="I151">
            <v>141</v>
          </cell>
          <cell r="J151" t="str">
            <v>MARIA DEL CARMEN GUZMAN ROLON</v>
          </cell>
        </row>
        <row r="152">
          <cell r="I152">
            <v>147</v>
          </cell>
          <cell r="J152" t="str">
            <v>MARIA ELENA RANGEL GORGONIO</v>
          </cell>
        </row>
        <row r="153">
          <cell r="I153">
            <v>148</v>
          </cell>
          <cell r="J153" t="str">
            <v>MARIA ELENA VAZQUEZ REYES</v>
          </cell>
        </row>
        <row r="154">
          <cell r="I154">
            <v>154</v>
          </cell>
          <cell r="J154" t="str">
            <v>MARIA ESTHER TORRES CAMPOS</v>
          </cell>
        </row>
        <row r="155">
          <cell r="I155">
            <v>145</v>
          </cell>
          <cell r="J155" t="str">
            <v>MARIA GUADALUPE VAZQUEZ SERAFIN</v>
          </cell>
        </row>
        <row r="156">
          <cell r="I156">
            <v>150</v>
          </cell>
          <cell r="J156" t="str">
            <v>MARIA LUZ DEL CARMEN GUTIERREZ SOLTERO</v>
          </cell>
        </row>
        <row r="157">
          <cell r="I157">
            <v>151</v>
          </cell>
          <cell r="J157" t="str">
            <v>MARIA OLIVA GONZALEZ RUIZ</v>
          </cell>
        </row>
        <row r="158">
          <cell r="I158">
            <v>142</v>
          </cell>
          <cell r="J158" t="str">
            <v>MARIA PILAR VILLASANTE PÁILLAUD</v>
          </cell>
        </row>
        <row r="159">
          <cell r="I159">
            <v>152</v>
          </cell>
          <cell r="J159" t="str">
            <v>MARIO AYALA RODRIGUEZ</v>
          </cell>
        </row>
        <row r="160">
          <cell r="I160">
            <v>149</v>
          </cell>
          <cell r="J160" t="str">
            <v>MARISA LEMUS RAMIREZ</v>
          </cell>
        </row>
        <row r="161">
          <cell r="I161">
            <v>146</v>
          </cell>
          <cell r="J161" t="str">
            <v>MARTHA LETICIA PEREZ LARES</v>
          </cell>
        </row>
        <row r="162">
          <cell r="I162">
            <v>160</v>
          </cell>
          <cell r="J162" t="str">
            <v>MATERIALES ELECTROMECANICOS FRACER SA DE CV</v>
          </cell>
        </row>
        <row r="163">
          <cell r="I163">
            <v>159</v>
          </cell>
          <cell r="J163" t="str">
            <v>MATERIALES PARA CONSTRUCCION TUXPAN SA DE CV</v>
          </cell>
        </row>
        <row r="164">
          <cell r="I164">
            <v>161</v>
          </cell>
          <cell r="J164" t="str">
            <v>MAYOREO DE COPIADORAS SA DE CV</v>
          </cell>
        </row>
        <row r="165">
          <cell r="I165">
            <v>162</v>
          </cell>
          <cell r="J165" t="str">
            <v>MAYOREO FERRETERO ATLAS SA DE CV</v>
          </cell>
        </row>
        <row r="166">
          <cell r="I166">
            <v>171</v>
          </cell>
          <cell r="J166" t="str">
            <v>MG MUEBLES DE GUADALAJARA S, DE RL DE CV</v>
          </cell>
        </row>
        <row r="167">
          <cell r="I167">
            <v>169</v>
          </cell>
          <cell r="J167" t="str">
            <v>MICRAS INTERNACIONAL SA DE CV</v>
          </cell>
        </row>
        <row r="168">
          <cell r="I168">
            <v>167</v>
          </cell>
          <cell r="J168" t="str">
            <v>MIGUEL ANGEL LARIOS LEAÑO</v>
          </cell>
        </row>
        <row r="169">
          <cell r="I169">
            <v>164</v>
          </cell>
          <cell r="J169" t="str">
            <v>MIGUEL ANGEL MEJIA MANRIQUEZ</v>
          </cell>
        </row>
        <row r="170">
          <cell r="I170">
            <v>163</v>
          </cell>
          <cell r="J170" t="str">
            <v>MIGUEL ANGEL NAVARRO SANCHEZ</v>
          </cell>
        </row>
        <row r="171">
          <cell r="I171">
            <v>165</v>
          </cell>
          <cell r="J171" t="str">
            <v>MIGUEL ANGEL ROLON PEREZ</v>
          </cell>
        </row>
        <row r="172">
          <cell r="I172">
            <v>166</v>
          </cell>
          <cell r="J172" t="str">
            <v>MIGUEL ANGEL SOTELO MEJIA</v>
          </cell>
        </row>
        <row r="173">
          <cell r="I173">
            <v>168</v>
          </cell>
          <cell r="J173" t="str">
            <v>MISION TEPEYAC DEL SUR DE JALISCO SA DE CV</v>
          </cell>
        </row>
        <row r="174">
          <cell r="I174">
            <v>170</v>
          </cell>
          <cell r="J174" t="str">
            <v>MONICA OCHOA CUEVAS</v>
          </cell>
        </row>
        <row r="175">
          <cell r="I175">
            <v>172</v>
          </cell>
          <cell r="J175" t="str">
            <v>NANCY CADENA GARCIA</v>
          </cell>
        </row>
        <row r="176">
          <cell r="I176">
            <v>173</v>
          </cell>
          <cell r="J176" t="str">
            <v>NIT IRRIGACION S DE RL DE CV</v>
          </cell>
        </row>
        <row r="177">
          <cell r="I177">
            <v>174</v>
          </cell>
          <cell r="J177" t="str">
            <v>NUEVA WALMART DE MEXICO S. DE R.L. DE CV</v>
          </cell>
        </row>
        <row r="178">
          <cell r="I178">
            <v>176</v>
          </cell>
          <cell r="J178" t="str">
            <v>OFFICE DEPOT DE MEXICO SA DE CV</v>
          </cell>
        </row>
        <row r="179">
          <cell r="I179">
            <v>177</v>
          </cell>
          <cell r="J179" t="str">
            <v>OLIVIA MARTINEZ VAZQUEZ</v>
          </cell>
        </row>
        <row r="180">
          <cell r="I180">
            <v>175</v>
          </cell>
          <cell r="J180" t="str">
            <v>OSCAR DAVID ESPARZA CUENTAS</v>
          </cell>
        </row>
        <row r="181">
          <cell r="I181">
            <v>178</v>
          </cell>
          <cell r="J181" t="str">
            <v>OZ AUTOMOTRIZ DE COLIMA S. DE R.L. DE CV</v>
          </cell>
        </row>
        <row r="182">
          <cell r="I182">
            <v>180</v>
          </cell>
          <cell r="J182" t="str">
            <v>PABLO CORTES FABIAN</v>
          </cell>
        </row>
        <row r="183">
          <cell r="I183">
            <v>181</v>
          </cell>
          <cell r="J183" t="str">
            <v>PAILERIA MONTAJE DE ESTRUCTURAS Y TUBERIA SA DE CV</v>
          </cell>
        </row>
        <row r="184">
          <cell r="I184">
            <v>179</v>
          </cell>
          <cell r="J184" t="str">
            <v>PATRICIA MARGARITA GONZALEZ SALAZAR</v>
          </cell>
        </row>
        <row r="185">
          <cell r="I185">
            <v>182</v>
          </cell>
          <cell r="J185" t="str">
            <v>PLASENCIA GUADALAJARA SA DE CV</v>
          </cell>
        </row>
        <row r="186">
          <cell r="I186">
            <v>184</v>
          </cell>
          <cell r="J186" t="str">
            <v>PRODUCTOS FORESTALES DEL SUR DE JALISCO SA DE CV</v>
          </cell>
        </row>
        <row r="187">
          <cell r="I187">
            <v>185</v>
          </cell>
          <cell r="J187" t="str">
            <v>PROFESIONALES EN SERVICIOS INDUSTRIALES SA DE CV</v>
          </cell>
        </row>
        <row r="188">
          <cell r="I188">
            <v>183</v>
          </cell>
          <cell r="J188" t="str">
            <v>PROMOTORA DE HOTELES IMPERIAL SA DE CV</v>
          </cell>
        </row>
        <row r="189">
          <cell r="I189">
            <v>186</v>
          </cell>
          <cell r="J189" t="str">
            <v>QUALITAS COMPAÑÍA DE SEGUROS SA DE CV</v>
          </cell>
        </row>
        <row r="190">
          <cell r="I190">
            <v>187</v>
          </cell>
          <cell r="J190" t="str">
            <v>RADIO SHACK DE MEXICO SA DE CV</v>
          </cell>
        </row>
        <row r="191">
          <cell r="I191">
            <v>188</v>
          </cell>
          <cell r="J191" t="str">
            <v>RAMIRO OCHOA CUADRA</v>
          </cell>
        </row>
        <row r="192">
          <cell r="I192">
            <v>189</v>
          </cell>
          <cell r="J192" t="str">
            <v>RAUL CARDENAS TIRADO</v>
          </cell>
        </row>
        <row r="193">
          <cell r="I193">
            <v>190</v>
          </cell>
          <cell r="J193" t="str">
            <v>RAUL SANCHEZ BARAJAS</v>
          </cell>
        </row>
        <row r="194">
          <cell r="I194">
            <v>193</v>
          </cell>
          <cell r="J194" t="str">
            <v>REPRESENTACIONES INDUSTRIALES DINAMICAS SA DE CV</v>
          </cell>
        </row>
        <row r="195">
          <cell r="I195">
            <v>191</v>
          </cell>
          <cell r="J195" t="str">
            <v>RESINAS GUADALAJARA SA DE CV</v>
          </cell>
        </row>
        <row r="196">
          <cell r="I196">
            <v>192</v>
          </cell>
          <cell r="J196" t="str">
            <v>RESTAURANTE CARDENAS GARCIA SA DE CV</v>
          </cell>
        </row>
        <row r="197">
          <cell r="I197">
            <v>195</v>
          </cell>
          <cell r="J197" t="str">
            <v>RICARDO CABALLERO SEGURA</v>
          </cell>
        </row>
        <row r="198">
          <cell r="I198">
            <v>197</v>
          </cell>
          <cell r="J198" t="str">
            <v>RICARDO FRANCISCO GAYTAN ARVIZU</v>
          </cell>
        </row>
        <row r="199">
          <cell r="I199">
            <v>196</v>
          </cell>
          <cell r="J199" t="str">
            <v>RICARDO REYES FLORES</v>
          </cell>
        </row>
        <row r="200">
          <cell r="I200">
            <v>194</v>
          </cell>
          <cell r="J200" t="str">
            <v>RIGOBERTO DELGADO JIMENEZ</v>
          </cell>
        </row>
        <row r="201">
          <cell r="I201">
            <v>198</v>
          </cell>
          <cell r="J201" t="str">
            <v>ROBERTO CARLOS ORTIZ VILLALOBOS</v>
          </cell>
        </row>
        <row r="202">
          <cell r="I202">
            <v>199</v>
          </cell>
          <cell r="J202" t="str">
            <v>ROBERTO EUCARIO CHAVEZ VIDAL</v>
          </cell>
        </row>
        <row r="203">
          <cell r="I203">
            <v>200</v>
          </cell>
          <cell r="J203" t="str">
            <v>RODRIGO ISABELES OSORIO</v>
          </cell>
        </row>
        <row r="204">
          <cell r="I204">
            <v>203</v>
          </cell>
          <cell r="J204" t="str">
            <v>ROMEVISA SA DE CV</v>
          </cell>
        </row>
        <row r="205">
          <cell r="I205">
            <v>201</v>
          </cell>
          <cell r="J205" t="str">
            <v>ROSARIO MENDOZA MACEDO</v>
          </cell>
        </row>
        <row r="206">
          <cell r="I206">
            <v>202</v>
          </cell>
          <cell r="J206" t="str">
            <v>ROSELIA ROMERO VAZQUEZ</v>
          </cell>
        </row>
        <row r="207">
          <cell r="I207">
            <v>205</v>
          </cell>
          <cell r="J207" t="str">
            <v>SALVADOR REYES BARRAGAN</v>
          </cell>
        </row>
        <row r="208">
          <cell r="I208">
            <v>206</v>
          </cell>
          <cell r="J208" t="str">
            <v>SANDRA LUZ ORTEGA VAZQUEZ</v>
          </cell>
        </row>
        <row r="209">
          <cell r="I209">
            <v>204</v>
          </cell>
          <cell r="J209" t="str">
            <v>SAUL CRUZ VALDEZ</v>
          </cell>
        </row>
        <row r="210">
          <cell r="I210">
            <v>210</v>
          </cell>
          <cell r="J210" t="str">
            <v>SEGLI SA DE CV</v>
          </cell>
        </row>
        <row r="211">
          <cell r="I211">
            <v>209</v>
          </cell>
          <cell r="J211" t="str">
            <v>SERGIO ENRIQUE CHAVEZ CUEVAS</v>
          </cell>
        </row>
        <row r="212">
          <cell r="I212">
            <v>208</v>
          </cell>
          <cell r="J212" t="str">
            <v>SERGIO JAVIER MARTINEZ ZEPEDA</v>
          </cell>
        </row>
        <row r="213">
          <cell r="I213">
            <v>207</v>
          </cell>
          <cell r="J213" t="str">
            <v>SERVICIO SAHUAYO SA DE CV</v>
          </cell>
        </row>
        <row r="214">
          <cell r="I214">
            <v>211</v>
          </cell>
          <cell r="J214" t="str">
            <v>SEVERINO MISAEL BAUTISTA MIGUEL</v>
          </cell>
        </row>
        <row r="215">
          <cell r="I215">
            <v>214</v>
          </cell>
          <cell r="J215" t="str">
            <v>SILCA ELIZABET MUÑOZ LOPEZ</v>
          </cell>
        </row>
        <row r="216">
          <cell r="I216">
            <v>212</v>
          </cell>
          <cell r="J216" t="str">
            <v>SILVESTRE BERNAL FLORES</v>
          </cell>
        </row>
        <row r="217">
          <cell r="I217">
            <v>213</v>
          </cell>
          <cell r="J217" t="str">
            <v>SILVIA MEDRANO GUTIERREZ</v>
          </cell>
        </row>
        <row r="218">
          <cell r="I218">
            <v>216</v>
          </cell>
          <cell r="J218" t="str">
            <v>SOFIA LORENA MARTINEZ RODRIGUEZ</v>
          </cell>
        </row>
        <row r="219">
          <cell r="I219">
            <v>215</v>
          </cell>
          <cell r="J219" t="str">
            <v>SOLANA MOTORS SA DE CV</v>
          </cell>
        </row>
        <row r="220">
          <cell r="I220">
            <v>219</v>
          </cell>
          <cell r="J220" t="str">
            <v>SUNL DE MEXICO S DE RL</v>
          </cell>
        </row>
        <row r="221">
          <cell r="I221">
            <v>217</v>
          </cell>
          <cell r="J221" t="str">
            <v>SUPER SERVICIO TUXPAN SA DE CV</v>
          </cell>
        </row>
        <row r="222">
          <cell r="I222">
            <v>218</v>
          </cell>
          <cell r="J222" t="str">
            <v xml:space="preserve">SUPER SERVICIO UNIVERSIDAD SA </v>
          </cell>
        </row>
        <row r="223">
          <cell r="I223">
            <v>220</v>
          </cell>
          <cell r="J223" t="str">
            <v>TECNO SHOWSA DE CV</v>
          </cell>
        </row>
        <row r="224">
          <cell r="I224">
            <v>221</v>
          </cell>
          <cell r="J224" t="str">
            <v>TIENDAS SORIANA SA DE CV</v>
          </cell>
        </row>
        <row r="225">
          <cell r="I225">
            <v>224</v>
          </cell>
          <cell r="J225" t="str">
            <v>TRACSA S.A.P.I. DE CV</v>
          </cell>
        </row>
        <row r="226">
          <cell r="I226">
            <v>225</v>
          </cell>
          <cell r="J226" t="str">
            <v>TRACTOPARTES MARVIC SA DE CV</v>
          </cell>
        </row>
        <row r="227">
          <cell r="I227">
            <v>226</v>
          </cell>
          <cell r="J227" t="str">
            <v>TRANSPORTES DE CARGA MEXICO ATENQUIQUE SA DE CV</v>
          </cell>
        </row>
        <row r="228">
          <cell r="I228">
            <v>222</v>
          </cell>
          <cell r="J228" t="str">
            <v>TUBERIAS AGRICOLAS E INDUSTRIALES, SA DE CV</v>
          </cell>
        </row>
        <row r="229">
          <cell r="I229">
            <v>223</v>
          </cell>
          <cell r="J229" t="str">
            <v>TURBOS Y REFACCIONES DE GUADALAJARA SA DE CV</v>
          </cell>
        </row>
        <row r="230">
          <cell r="I230">
            <v>227</v>
          </cell>
          <cell r="J230" t="str">
            <v>UNIVERSIDAD DE GUADALAJARA</v>
          </cell>
        </row>
        <row r="231">
          <cell r="I231">
            <v>228</v>
          </cell>
          <cell r="J231" t="str">
            <v>VAZQUEZ HERMANOS Y COMPAÑÍA SA DE CV</v>
          </cell>
        </row>
        <row r="232">
          <cell r="I232">
            <v>229</v>
          </cell>
          <cell r="J232" t="str">
            <v>VERONICA OCHO CUEVAS</v>
          </cell>
        </row>
        <row r="233">
          <cell r="I233">
            <v>233</v>
          </cell>
          <cell r="J233" t="str">
            <v>VICENTE GUTIERREZ HERNANDEZ</v>
          </cell>
        </row>
        <row r="234">
          <cell r="I234">
            <v>230</v>
          </cell>
          <cell r="J234" t="str">
            <v>VICTOR ALFONSO SANCHEZ ORTIZ</v>
          </cell>
        </row>
        <row r="235">
          <cell r="I235">
            <v>232</v>
          </cell>
          <cell r="J235" t="str">
            <v>VICTORIA LOPEZ SANCHEZ</v>
          </cell>
        </row>
        <row r="236">
          <cell r="I236">
            <v>231</v>
          </cell>
          <cell r="J236" t="str">
            <v>VICTORIO SANCHEZ MADRIGAL</v>
          </cell>
        </row>
        <row r="237">
          <cell r="I237">
            <v>234</v>
          </cell>
          <cell r="J237" t="str">
            <v>VIVEROS RAMOS SC DE RL</v>
          </cell>
        </row>
        <row r="238">
          <cell r="I238">
            <v>235</v>
          </cell>
          <cell r="J238" t="str">
            <v>VOLKARLOS SA DE CV</v>
          </cell>
        </row>
        <row r="239">
          <cell r="I239">
            <v>236</v>
          </cell>
          <cell r="J239" t="str">
            <v>WILLIANS TRUJILLO TORRES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G101"/>
  <sheetViews>
    <sheetView zoomScale="112" zoomScaleNormal="112" workbookViewId="0">
      <selection activeCell="F101" sqref="F101:G101"/>
    </sheetView>
  </sheetViews>
  <sheetFormatPr baseColWidth="10" defaultRowHeight="15"/>
  <cols>
    <col min="3" max="3" width="37.85546875" customWidth="1"/>
    <col min="4" max="4" width="13.5703125" bestFit="1" customWidth="1"/>
    <col min="5" max="5" width="29.85546875" bestFit="1" customWidth="1"/>
    <col min="6" max="6" width="11" bestFit="1" customWidth="1"/>
    <col min="7" max="7" width="32.7109375" bestFit="1" customWidth="1"/>
  </cols>
  <sheetData>
    <row r="9" spans="1:7" ht="15.75" customHeight="1">
      <c r="A9" s="38" t="s">
        <v>0</v>
      </c>
      <c r="B9" s="38"/>
      <c r="C9" s="38"/>
      <c r="D9" s="38"/>
      <c r="E9" s="38"/>
      <c r="F9" s="38"/>
      <c r="G9" s="38"/>
    </row>
    <row r="10" spans="1:7" ht="30">
      <c r="A10" s="16" t="s">
        <v>1</v>
      </c>
      <c r="B10" s="16" t="s">
        <v>2</v>
      </c>
      <c r="C10" s="16" t="s">
        <v>3</v>
      </c>
      <c r="D10" s="16" t="s">
        <v>4</v>
      </c>
      <c r="E10" s="17" t="s">
        <v>5</v>
      </c>
      <c r="F10" s="16" t="s">
        <v>6</v>
      </c>
      <c r="G10" s="18" t="s">
        <v>7</v>
      </c>
    </row>
    <row r="11" spans="1:7">
      <c r="A11" s="12">
        <v>1</v>
      </c>
      <c r="B11" s="13">
        <f>LOOKUP(C11:C99,[1]proveedores!J4:J239,[1]proveedores!I4:I239)</f>
        <v>1</v>
      </c>
      <c r="C11" s="6" t="s">
        <v>8</v>
      </c>
      <c r="D11" s="6" t="s">
        <v>9</v>
      </c>
      <c r="E11" s="6" t="s">
        <v>10</v>
      </c>
      <c r="F11" s="2" t="s">
        <v>11</v>
      </c>
      <c r="G11" s="14" t="s">
        <v>12</v>
      </c>
    </row>
    <row r="12" spans="1:7">
      <c r="A12" s="15">
        <v>2</v>
      </c>
      <c r="B12" s="13">
        <f>LOOKUP(C12:C99,[1]proveedores!J5:J240,[1]proveedores!I5:I240)</f>
        <v>16</v>
      </c>
      <c r="C12" s="7" t="s">
        <v>13</v>
      </c>
      <c r="D12" s="7" t="s">
        <v>14</v>
      </c>
      <c r="E12" s="7" t="s">
        <v>15</v>
      </c>
      <c r="F12" s="2" t="s">
        <v>11</v>
      </c>
      <c r="G12" s="14" t="s">
        <v>16</v>
      </c>
    </row>
    <row r="13" spans="1:7">
      <c r="A13" s="12">
        <v>3</v>
      </c>
      <c r="B13" s="13">
        <f>LOOKUP(C13:C99,[1]proveedores!J6:J241,[1]proveedores!I6:I241)</f>
        <v>5</v>
      </c>
      <c r="C13" s="6" t="s">
        <v>17</v>
      </c>
      <c r="D13" s="6" t="s">
        <v>18</v>
      </c>
      <c r="E13" s="6" t="s">
        <v>19</v>
      </c>
      <c r="F13" s="2" t="s">
        <v>11</v>
      </c>
      <c r="G13" s="14" t="s">
        <v>20</v>
      </c>
    </row>
    <row r="14" spans="1:7">
      <c r="A14" s="15">
        <v>4</v>
      </c>
      <c r="B14" s="13">
        <f>LOOKUP(C14:C99,[1]proveedores!J7:J242,[1]proveedores!I7:I242)</f>
        <v>10</v>
      </c>
      <c r="C14" s="6" t="s">
        <v>21</v>
      </c>
      <c r="D14" s="6" t="s">
        <v>22</v>
      </c>
      <c r="E14" s="6" t="s">
        <v>23</v>
      </c>
      <c r="F14" s="2" t="s">
        <v>11</v>
      </c>
      <c r="G14" s="14" t="s">
        <v>24</v>
      </c>
    </row>
    <row r="15" spans="1:7">
      <c r="A15" s="12">
        <v>5</v>
      </c>
      <c r="B15" s="13">
        <f>LOOKUP(C15:C99,[1]proveedores!J8:J243,[1]proveedores!I8:I243)</f>
        <v>12</v>
      </c>
      <c r="C15" s="7" t="s">
        <v>25</v>
      </c>
      <c r="D15" s="7" t="s">
        <v>26</v>
      </c>
      <c r="E15" s="7" t="s">
        <v>27</v>
      </c>
      <c r="F15" s="2" t="s">
        <v>11</v>
      </c>
      <c r="G15" s="14" t="s">
        <v>28</v>
      </c>
    </row>
    <row r="16" spans="1:7">
      <c r="A16" s="15">
        <v>6</v>
      </c>
      <c r="B16" s="13">
        <f>LOOKUP(C16:C99,[1]proveedores!J9:J244,[1]proveedores!I9:I244)</f>
        <v>12</v>
      </c>
      <c r="C16" s="7" t="s">
        <v>29</v>
      </c>
      <c r="D16" s="7" t="s">
        <v>30</v>
      </c>
      <c r="E16" s="7" t="s">
        <v>31</v>
      </c>
      <c r="F16" s="2" t="s">
        <v>11</v>
      </c>
      <c r="G16" s="14" t="s">
        <v>32</v>
      </c>
    </row>
    <row r="17" spans="1:7">
      <c r="A17" s="12">
        <v>7</v>
      </c>
      <c r="B17" s="13" t="s">
        <v>33</v>
      </c>
      <c r="C17" s="6" t="s">
        <v>34</v>
      </c>
      <c r="D17" s="6" t="s">
        <v>35</v>
      </c>
      <c r="E17" s="6" t="s">
        <v>36</v>
      </c>
      <c r="F17" s="2">
        <v>32645</v>
      </c>
      <c r="G17" s="14" t="s">
        <v>37</v>
      </c>
    </row>
    <row r="18" spans="1:7">
      <c r="A18" s="15">
        <v>8</v>
      </c>
      <c r="B18" s="13" t="s">
        <v>33</v>
      </c>
      <c r="C18" s="8" t="s">
        <v>38</v>
      </c>
      <c r="D18" s="8" t="s">
        <v>39</v>
      </c>
      <c r="E18" s="8" t="s">
        <v>40</v>
      </c>
      <c r="F18" s="3">
        <v>83681400</v>
      </c>
      <c r="G18" s="14" t="s">
        <v>41</v>
      </c>
    </row>
    <row r="19" spans="1:7">
      <c r="A19" s="12">
        <v>9</v>
      </c>
      <c r="B19" s="13">
        <f>LOOKUP(C19:C99,[1]proveedores!J12:J247,[1]proveedores!I12:I247)</f>
        <v>15</v>
      </c>
      <c r="C19" s="6" t="s">
        <v>42</v>
      </c>
      <c r="D19" s="6" t="s">
        <v>43</v>
      </c>
      <c r="E19" s="6" t="s">
        <v>44</v>
      </c>
      <c r="F19" s="2">
        <v>46241</v>
      </c>
      <c r="G19" s="14" t="s">
        <v>45</v>
      </c>
    </row>
    <row r="20" spans="1:7">
      <c r="A20" s="15">
        <v>10</v>
      </c>
      <c r="B20" s="13">
        <f>LOOKUP(C20:C99,[1]proveedores!J13:J248,[1]proveedores!I13:I248)</f>
        <v>17</v>
      </c>
      <c r="C20" s="6" t="s">
        <v>46</v>
      </c>
      <c r="D20" s="6" t="s">
        <v>47</v>
      </c>
      <c r="E20" s="6" t="s">
        <v>48</v>
      </c>
      <c r="F20" s="2" t="s">
        <v>11</v>
      </c>
      <c r="G20" s="14" t="s">
        <v>49</v>
      </c>
    </row>
    <row r="21" spans="1:7">
      <c r="A21" s="12">
        <v>11</v>
      </c>
      <c r="B21" s="13">
        <f>LOOKUP(C21:C99,[1]proveedores!J14:J249,[1]proveedores!I14:I249)</f>
        <v>19</v>
      </c>
      <c r="C21" s="6" t="s">
        <v>50</v>
      </c>
      <c r="D21" s="6" t="s">
        <v>51</v>
      </c>
      <c r="E21" s="6" t="s">
        <v>52</v>
      </c>
      <c r="F21" s="2">
        <v>72650</v>
      </c>
      <c r="G21" s="14" t="s">
        <v>53</v>
      </c>
    </row>
    <row r="22" spans="1:7">
      <c r="A22" s="15">
        <v>12</v>
      </c>
      <c r="B22" s="13">
        <f>LOOKUP(C22:C99,[1]proveedores!J15:J250,[1]proveedores!I15:I250)</f>
        <v>20</v>
      </c>
      <c r="C22" s="6" t="s">
        <v>54</v>
      </c>
      <c r="D22" s="6" t="s">
        <v>55</v>
      </c>
      <c r="E22" s="6" t="s">
        <v>56</v>
      </c>
      <c r="F22" s="2" t="s">
        <v>11</v>
      </c>
      <c r="G22" s="14" t="s">
        <v>57</v>
      </c>
    </row>
    <row r="23" spans="1:7">
      <c r="A23" s="12">
        <v>13</v>
      </c>
      <c r="B23" s="13">
        <f>LOOKUP(C23:C99,[1]proveedores!J16:J251,[1]proveedores!I16:I251)</f>
        <v>21</v>
      </c>
      <c r="C23" s="6" t="s">
        <v>58</v>
      </c>
      <c r="D23" s="6" t="s">
        <v>59</v>
      </c>
      <c r="E23" s="6" t="s">
        <v>60</v>
      </c>
      <c r="F23" s="2">
        <v>31445651</v>
      </c>
      <c r="G23" s="14" t="s">
        <v>45</v>
      </c>
    </row>
    <row r="24" spans="1:7">
      <c r="A24" s="15">
        <v>14</v>
      </c>
      <c r="B24" s="13">
        <f>LOOKUP(C24:C99,[1]proveedores!J17:J252,[1]proveedores!I17:I252)</f>
        <v>22</v>
      </c>
      <c r="C24" s="6" t="s">
        <v>61</v>
      </c>
      <c r="D24" s="6" t="s">
        <v>62</v>
      </c>
      <c r="E24" s="6" t="s">
        <v>63</v>
      </c>
      <c r="F24" s="2">
        <v>36452078</v>
      </c>
      <c r="G24" s="14" t="s">
        <v>45</v>
      </c>
    </row>
    <row r="25" spans="1:7">
      <c r="A25" s="12">
        <v>15</v>
      </c>
      <c r="B25" s="13" t="s">
        <v>33</v>
      </c>
      <c r="C25" s="9" t="s">
        <v>64</v>
      </c>
      <c r="D25" s="8" t="s">
        <v>65</v>
      </c>
      <c r="E25" s="9" t="s">
        <v>66</v>
      </c>
      <c r="F25" s="3">
        <v>4124730</v>
      </c>
      <c r="G25" s="14" t="s">
        <v>67</v>
      </c>
    </row>
    <row r="26" spans="1:7">
      <c r="A26" s="15">
        <v>16</v>
      </c>
      <c r="B26" s="13">
        <f>LOOKUP(C26:C99,[1]proveedores!J19:J254,[1]proveedores!I19:I254)</f>
        <v>26</v>
      </c>
      <c r="C26" s="6" t="s">
        <v>68</v>
      </c>
      <c r="D26" s="6" t="s">
        <v>69</v>
      </c>
      <c r="E26" s="6" t="s">
        <v>70</v>
      </c>
      <c r="F26" s="2">
        <v>31268980</v>
      </c>
      <c r="G26" s="14" t="s">
        <v>67</v>
      </c>
    </row>
    <row r="27" spans="1:7">
      <c r="A27" s="12">
        <v>17</v>
      </c>
      <c r="B27" s="13">
        <f>LOOKUP(C27:C99,[1]proveedores!J20:J255,[1]proveedores!I20:I255)</f>
        <v>28</v>
      </c>
      <c r="C27" s="6" t="s">
        <v>71</v>
      </c>
      <c r="D27" s="6" t="s">
        <v>72</v>
      </c>
      <c r="E27" s="6" t="s">
        <v>73</v>
      </c>
      <c r="F27" s="2" t="s">
        <v>11</v>
      </c>
      <c r="G27" s="14" t="s">
        <v>74</v>
      </c>
    </row>
    <row r="28" spans="1:7">
      <c r="A28" s="15">
        <v>18</v>
      </c>
      <c r="B28" s="13">
        <f>LOOKUP(C28:C99,[1]proveedores!J21:J256,[1]proveedores!I21:I256)</f>
        <v>30</v>
      </c>
      <c r="C28" s="6" t="s">
        <v>75</v>
      </c>
      <c r="D28" s="6" t="s">
        <v>76</v>
      </c>
      <c r="E28" s="6" t="s">
        <v>77</v>
      </c>
      <c r="F28" s="2">
        <v>36662740</v>
      </c>
      <c r="G28" s="14" t="s">
        <v>78</v>
      </c>
    </row>
    <row r="29" spans="1:7">
      <c r="A29" s="12">
        <v>19</v>
      </c>
      <c r="B29" s="13">
        <f>LOOKUP(C29:C99,[1]proveedores!J22:J257,[1]proveedores!I22:I257)</f>
        <v>33</v>
      </c>
      <c r="C29" s="6" t="s">
        <v>79</v>
      </c>
      <c r="D29" s="6" t="s">
        <v>80</v>
      </c>
      <c r="E29" s="6" t="s">
        <v>81</v>
      </c>
      <c r="F29" s="2">
        <v>333668</v>
      </c>
      <c r="G29" s="14" t="s">
        <v>82</v>
      </c>
    </row>
    <row r="30" spans="1:7">
      <c r="A30" s="15">
        <v>20</v>
      </c>
      <c r="B30" s="13">
        <f>LOOKUP(C30:C99,[1]proveedores!J23:J258,[1]proveedores!I23:I258)</f>
        <v>42</v>
      </c>
      <c r="C30" s="6" t="s">
        <v>83</v>
      </c>
      <c r="D30" s="6" t="s">
        <v>84</v>
      </c>
      <c r="E30" s="6" t="s">
        <v>85</v>
      </c>
      <c r="F30" s="2">
        <v>33666001</v>
      </c>
      <c r="G30" s="14" t="s">
        <v>86</v>
      </c>
    </row>
    <row r="31" spans="1:7">
      <c r="A31" s="12">
        <v>21</v>
      </c>
      <c r="B31" s="13">
        <f>LOOKUP(C31:C99,[1]proveedores!J24:J259,[1]proveedores!I24:I259)</f>
        <v>43</v>
      </c>
      <c r="C31" s="6" t="s">
        <v>87</v>
      </c>
      <c r="D31" s="6" t="s">
        <v>88</v>
      </c>
      <c r="E31" s="6" t="s">
        <v>89</v>
      </c>
      <c r="F31" s="2" t="s">
        <v>11</v>
      </c>
      <c r="G31" s="14" t="s">
        <v>90</v>
      </c>
    </row>
    <row r="32" spans="1:7">
      <c r="A32" s="15">
        <v>22</v>
      </c>
      <c r="B32" s="13">
        <f>LOOKUP(C32:C99,[1]proveedores!J25:J260,[1]proveedores!I25:I260)</f>
        <v>45</v>
      </c>
      <c r="C32" s="6" t="s">
        <v>91</v>
      </c>
      <c r="D32" s="6" t="s">
        <v>92</v>
      </c>
      <c r="E32" s="6" t="s">
        <v>93</v>
      </c>
      <c r="F32" s="2" t="s">
        <v>11</v>
      </c>
      <c r="G32" s="14" t="s">
        <v>94</v>
      </c>
    </row>
    <row r="33" spans="1:7">
      <c r="A33" s="12">
        <v>23</v>
      </c>
      <c r="B33" s="13">
        <f>LOOKUP(C33:C99,[1]proveedores!J26:J261,[1]proveedores!I26:I261)</f>
        <v>48</v>
      </c>
      <c r="C33" s="6" t="s">
        <v>95</v>
      </c>
      <c r="D33" s="6" t="s">
        <v>96</v>
      </c>
      <c r="E33" s="6" t="s">
        <v>97</v>
      </c>
      <c r="F33" s="2" t="s">
        <v>11</v>
      </c>
      <c r="G33" s="14" t="s">
        <v>98</v>
      </c>
    </row>
    <row r="34" spans="1:7">
      <c r="A34" s="15">
        <v>24</v>
      </c>
      <c r="B34" s="13">
        <f>LOOKUP(C34:C99,[1]proveedores!J27:J262,[1]proveedores!I27:I262)</f>
        <v>62</v>
      </c>
      <c r="C34" s="6" t="s">
        <v>99</v>
      </c>
      <c r="D34" s="6" t="s">
        <v>100</v>
      </c>
      <c r="E34" s="6" t="s">
        <v>101</v>
      </c>
      <c r="F34" s="2" t="s">
        <v>11</v>
      </c>
      <c r="G34" s="14" t="s">
        <v>102</v>
      </c>
    </row>
    <row r="35" spans="1:7">
      <c r="A35" s="12">
        <v>25</v>
      </c>
      <c r="B35" s="13">
        <f>LOOKUP(C35:C99,[1]proveedores!J28:J263,[1]proveedores!I28:I263)</f>
        <v>62</v>
      </c>
      <c r="C35" s="6" t="s">
        <v>103</v>
      </c>
      <c r="D35" s="7" t="s">
        <v>104</v>
      </c>
      <c r="E35" s="7" t="s">
        <v>105</v>
      </c>
      <c r="F35" s="2" t="s">
        <v>11</v>
      </c>
      <c r="G35" s="14" t="s">
        <v>106</v>
      </c>
    </row>
    <row r="36" spans="1:7">
      <c r="A36" s="15">
        <v>26</v>
      </c>
      <c r="B36" s="13">
        <f>LOOKUP(C36:C99,[1]proveedores!J29:J264,[1]proveedores!I29:I264)</f>
        <v>63</v>
      </c>
      <c r="C36" s="6" t="s">
        <v>107</v>
      </c>
      <c r="D36" s="6" t="s">
        <v>108</v>
      </c>
      <c r="E36" s="6" t="s">
        <v>109</v>
      </c>
      <c r="F36" s="2">
        <v>25911</v>
      </c>
      <c r="G36" s="14" t="s">
        <v>110</v>
      </c>
    </row>
    <row r="37" spans="1:7">
      <c r="A37" s="12">
        <v>27</v>
      </c>
      <c r="B37" s="13">
        <f>LOOKUP(C37:C99,[1]proveedores!J30:J265,[1]proveedores!I30:I265)</f>
        <v>63</v>
      </c>
      <c r="C37" s="6" t="s">
        <v>111</v>
      </c>
      <c r="D37" s="6" t="s">
        <v>112</v>
      </c>
      <c r="E37" s="6" t="s">
        <v>113</v>
      </c>
      <c r="F37" s="2" t="s">
        <v>11</v>
      </c>
      <c r="G37" s="14" t="s">
        <v>114</v>
      </c>
    </row>
    <row r="38" spans="1:7">
      <c r="A38" s="15">
        <v>28</v>
      </c>
      <c r="B38" s="13">
        <f>LOOKUP(C38:C99,[1]proveedores!J31:J266,[1]proveedores!I31:I266)</f>
        <v>70</v>
      </c>
      <c r="C38" s="6" t="s">
        <v>115</v>
      </c>
      <c r="D38" s="6" t="s">
        <v>116</v>
      </c>
      <c r="E38" s="6" t="s">
        <v>117</v>
      </c>
      <c r="F38" s="2" t="s">
        <v>11</v>
      </c>
      <c r="G38" s="14" t="s">
        <v>118</v>
      </c>
    </row>
    <row r="39" spans="1:7">
      <c r="A39" s="12">
        <v>29</v>
      </c>
      <c r="B39" s="13">
        <f>LOOKUP(C39:C99,[1]proveedores!J32:J267,[1]proveedores!I32:I267)</f>
        <v>78</v>
      </c>
      <c r="C39" s="6" t="s">
        <v>119</v>
      </c>
      <c r="D39" s="6" t="s">
        <v>120</v>
      </c>
      <c r="E39" s="6" t="s">
        <v>121</v>
      </c>
      <c r="F39" s="2">
        <v>3336063160</v>
      </c>
      <c r="G39" s="14" t="s">
        <v>122</v>
      </c>
    </row>
    <row r="40" spans="1:7">
      <c r="A40" s="15">
        <v>30</v>
      </c>
      <c r="B40" s="13">
        <f>LOOKUP(C40:C99,[1]proveedores!J33:J268,[1]proveedores!I33:I268)</f>
        <v>80</v>
      </c>
      <c r="C40" s="6" t="s">
        <v>123</v>
      </c>
      <c r="D40" s="6" t="s">
        <v>124</v>
      </c>
      <c r="E40" s="6" t="s">
        <v>125</v>
      </c>
      <c r="F40" s="2" t="s">
        <v>11</v>
      </c>
      <c r="G40" s="14" t="s">
        <v>126</v>
      </c>
    </row>
    <row r="41" spans="1:7">
      <c r="A41" s="12">
        <v>31</v>
      </c>
      <c r="B41" s="13">
        <f>LOOKUP(C41:C99,[1]proveedores!J34:J269,[1]proveedores!I34:I269)</f>
        <v>85</v>
      </c>
      <c r="C41" s="6" t="s">
        <v>127</v>
      </c>
      <c r="D41" s="6" t="s">
        <v>128</v>
      </c>
      <c r="E41" s="6" t="s">
        <v>129</v>
      </c>
      <c r="F41" s="2" t="s">
        <v>11</v>
      </c>
      <c r="G41" s="14" t="s">
        <v>102</v>
      </c>
    </row>
    <row r="42" spans="1:7">
      <c r="A42" s="15">
        <v>32</v>
      </c>
      <c r="B42" s="13">
        <f>LOOKUP(C42:C99,[1]proveedores!J35:J270,[1]proveedores!I35:I270)</f>
        <v>91</v>
      </c>
      <c r="C42" s="6" t="s">
        <v>130</v>
      </c>
      <c r="D42" s="6" t="s">
        <v>131</v>
      </c>
      <c r="E42" s="6" t="s">
        <v>132</v>
      </c>
      <c r="F42" s="2" t="s">
        <v>11</v>
      </c>
      <c r="G42" s="14" t="s">
        <v>114</v>
      </c>
    </row>
    <row r="43" spans="1:7">
      <c r="A43" s="12">
        <v>33</v>
      </c>
      <c r="B43" s="13">
        <f>LOOKUP(C43:C99,[1]proveedores!J36:J271,[1]proveedores!I36:I271)</f>
        <v>94</v>
      </c>
      <c r="C43" s="7" t="s">
        <v>133</v>
      </c>
      <c r="D43" s="7" t="s">
        <v>134</v>
      </c>
      <c r="E43" s="7" t="s">
        <v>135</v>
      </c>
      <c r="F43" s="2">
        <v>4130720</v>
      </c>
      <c r="G43" s="14" t="s">
        <v>45</v>
      </c>
    </row>
    <row r="44" spans="1:7">
      <c r="A44" s="15">
        <v>34</v>
      </c>
      <c r="B44" s="13">
        <f>LOOKUP(C44:C99,[1]proveedores!J37:J272,[1]proveedores!I37:I272)</f>
        <v>96</v>
      </c>
      <c r="C44" s="6" t="s">
        <v>136</v>
      </c>
      <c r="D44" s="6" t="s">
        <v>137</v>
      </c>
      <c r="E44" s="6" t="s">
        <v>138</v>
      </c>
      <c r="F44" s="2" t="s">
        <v>11</v>
      </c>
      <c r="G44" s="14" t="s">
        <v>102</v>
      </c>
    </row>
    <row r="45" spans="1:7">
      <c r="A45" s="12">
        <v>35</v>
      </c>
      <c r="B45" s="13">
        <f>LOOKUP(C45:C99,[1]proveedores!J38:J273,[1]proveedores!I38:I273)</f>
        <v>98</v>
      </c>
      <c r="C45" s="6" t="s">
        <v>139</v>
      </c>
      <c r="D45" s="6" t="s">
        <v>140</v>
      </c>
      <c r="E45" s="6" t="s">
        <v>141</v>
      </c>
      <c r="F45" s="2">
        <v>3414139556</v>
      </c>
      <c r="G45" s="14" t="s">
        <v>142</v>
      </c>
    </row>
    <row r="46" spans="1:7">
      <c r="A46" s="15">
        <v>36</v>
      </c>
      <c r="B46" s="13">
        <f>LOOKUP(C46:C99,[1]proveedores!J39:J274,[1]proveedores!I39:I274)</f>
        <v>102</v>
      </c>
      <c r="C46" s="6" t="s">
        <v>143</v>
      </c>
      <c r="D46" s="6" t="s">
        <v>144</v>
      </c>
      <c r="E46" s="6" t="s">
        <v>145</v>
      </c>
      <c r="F46" s="2" t="s">
        <v>11</v>
      </c>
      <c r="G46" s="14" t="s">
        <v>146</v>
      </c>
    </row>
    <row r="47" spans="1:7">
      <c r="A47" s="12">
        <v>37</v>
      </c>
      <c r="B47" s="13">
        <f>LOOKUP(C47:C99,[1]proveedores!J40:J275,[1]proveedores!I40:I275)</f>
        <v>106</v>
      </c>
      <c r="C47" s="6" t="s">
        <v>147</v>
      </c>
      <c r="D47" s="6" t="s">
        <v>148</v>
      </c>
      <c r="E47" s="6" t="s">
        <v>149</v>
      </c>
      <c r="F47" s="2" t="s">
        <v>11</v>
      </c>
      <c r="G47" s="14" t="s">
        <v>150</v>
      </c>
    </row>
    <row r="48" spans="1:7">
      <c r="A48" s="15">
        <v>38</v>
      </c>
      <c r="B48" s="13">
        <f>LOOKUP(C48:C99,[1]proveedores!J41:J276,[1]proveedores!I41:I276)</f>
        <v>116</v>
      </c>
      <c r="C48" s="8" t="s">
        <v>151</v>
      </c>
      <c r="D48" s="8" t="s">
        <v>152</v>
      </c>
      <c r="E48" s="8" t="s">
        <v>153</v>
      </c>
      <c r="F48" s="3">
        <v>4136588</v>
      </c>
      <c r="G48" s="14" t="s">
        <v>154</v>
      </c>
    </row>
    <row r="49" spans="1:7">
      <c r="A49" s="12">
        <v>39</v>
      </c>
      <c r="B49" s="13">
        <f>LOOKUP(C49:C99,[1]proveedores!J42:J277,[1]proveedores!I42:I277)</f>
        <v>117</v>
      </c>
      <c r="C49" s="9" t="s">
        <v>155</v>
      </c>
      <c r="D49" s="9" t="s">
        <v>156</v>
      </c>
      <c r="E49" s="9" t="s">
        <v>157</v>
      </c>
      <c r="F49" s="3" t="s">
        <v>11</v>
      </c>
      <c r="G49" s="14" t="s">
        <v>158</v>
      </c>
    </row>
    <row r="50" spans="1:7">
      <c r="A50" s="15">
        <v>40</v>
      </c>
      <c r="B50" s="13">
        <f>LOOKUP(C50:C99,[1]proveedores!J43:J278,[1]proveedores!I43:I278)</f>
        <v>118</v>
      </c>
      <c r="C50" s="7" t="s">
        <v>159</v>
      </c>
      <c r="D50" s="7" t="s">
        <v>160</v>
      </c>
      <c r="E50" s="7" t="s">
        <v>161</v>
      </c>
      <c r="F50" s="4" t="s">
        <v>11</v>
      </c>
      <c r="G50" s="14" t="s">
        <v>162</v>
      </c>
    </row>
    <row r="51" spans="1:7">
      <c r="A51" s="12">
        <v>41</v>
      </c>
      <c r="B51" s="13">
        <f>LOOKUP(C51:C99,[1]proveedores!J44:J279,[1]proveedores!I44:I279)</f>
        <v>122</v>
      </c>
      <c r="C51" s="6" t="s">
        <v>163</v>
      </c>
      <c r="D51" s="6" t="s">
        <v>164</v>
      </c>
      <c r="E51" s="6" t="s">
        <v>165</v>
      </c>
      <c r="F51" s="3">
        <v>4175340</v>
      </c>
      <c r="G51" s="14" t="s">
        <v>45</v>
      </c>
    </row>
    <row r="52" spans="1:7">
      <c r="A52" s="15">
        <v>42</v>
      </c>
      <c r="B52" s="13">
        <f>LOOKUP(C52:C99,[1]proveedores!J45:J280,[1]proveedores!I45:I280)</f>
        <v>123</v>
      </c>
      <c r="C52" s="7" t="s">
        <v>166</v>
      </c>
      <c r="D52" s="7" t="s">
        <v>167</v>
      </c>
      <c r="E52" s="7" t="s">
        <v>168</v>
      </c>
      <c r="F52" s="3" t="s">
        <v>11</v>
      </c>
      <c r="G52" s="14" t="s">
        <v>162</v>
      </c>
    </row>
    <row r="53" spans="1:7">
      <c r="A53" s="12">
        <v>43</v>
      </c>
      <c r="B53" s="13">
        <f>LOOKUP(C53:C99,[1]proveedores!J46:J281,[1]proveedores!I46:I281)</f>
        <v>125</v>
      </c>
      <c r="C53" s="6" t="s">
        <v>169</v>
      </c>
      <c r="D53" s="6" t="s">
        <v>170</v>
      </c>
      <c r="E53" s="6" t="s">
        <v>171</v>
      </c>
      <c r="F53" s="3" t="s">
        <v>11</v>
      </c>
      <c r="G53" s="14" t="s">
        <v>172</v>
      </c>
    </row>
    <row r="54" spans="1:7">
      <c r="A54" s="15">
        <v>44</v>
      </c>
      <c r="B54" s="13">
        <f>LOOKUP(C54:C99,[1]proveedores!J47:J282,[1]proveedores!I47:I282)</f>
        <v>130</v>
      </c>
      <c r="C54" s="6" t="s">
        <v>173</v>
      </c>
      <c r="D54" s="6" t="s">
        <v>174</v>
      </c>
      <c r="E54" s="6" t="s">
        <v>175</v>
      </c>
      <c r="F54" s="3">
        <v>31202525</v>
      </c>
      <c r="G54" s="14" t="s">
        <v>176</v>
      </c>
    </row>
    <row r="55" spans="1:7">
      <c r="A55" s="12">
        <v>45</v>
      </c>
      <c r="B55" s="13">
        <f>LOOKUP(C55:C99,[1]proveedores!J48:J283,[1]proveedores!I48:I283)</f>
        <v>130</v>
      </c>
      <c r="C55" s="7" t="s">
        <v>177</v>
      </c>
      <c r="D55" s="7" t="s">
        <v>178</v>
      </c>
      <c r="E55" s="7" t="s">
        <v>179</v>
      </c>
      <c r="F55" s="3" t="s">
        <v>11</v>
      </c>
      <c r="G55" s="14" t="s">
        <v>102</v>
      </c>
    </row>
    <row r="56" spans="1:7">
      <c r="A56" s="15">
        <v>46</v>
      </c>
      <c r="B56" s="13">
        <f>LOOKUP(C56:C99,[1]proveedores!J49:J284,[1]proveedores!I49:I284)</f>
        <v>131</v>
      </c>
      <c r="C56" s="6" t="s">
        <v>180</v>
      </c>
      <c r="D56" s="6" t="s">
        <v>181</v>
      </c>
      <c r="E56" s="6" t="s">
        <v>182</v>
      </c>
      <c r="F56" s="3">
        <v>3136300</v>
      </c>
      <c r="G56" s="14" t="s">
        <v>183</v>
      </c>
    </row>
    <row r="57" spans="1:7">
      <c r="A57" s="12">
        <v>47</v>
      </c>
      <c r="B57" s="13">
        <f>LOOKUP(C57:C99,[1]proveedores!J50:J285,[1]proveedores!I50:I285)</f>
        <v>131</v>
      </c>
      <c r="C57" s="7" t="s">
        <v>184</v>
      </c>
      <c r="D57" s="7" t="s">
        <v>185</v>
      </c>
      <c r="E57" s="7" t="s">
        <v>186</v>
      </c>
      <c r="F57" s="3" t="s">
        <v>11</v>
      </c>
      <c r="G57" s="14" t="s">
        <v>86</v>
      </c>
    </row>
    <row r="58" spans="1:7">
      <c r="A58" s="15">
        <v>48</v>
      </c>
      <c r="B58" s="13">
        <f>LOOKUP(C58:C99,[1]proveedores!J51:J286,[1]proveedores!I51:I286)</f>
        <v>132</v>
      </c>
      <c r="C58" s="6" t="s">
        <v>187</v>
      </c>
      <c r="D58" s="6" t="s">
        <v>188</v>
      </c>
      <c r="E58" s="6" t="s">
        <v>189</v>
      </c>
      <c r="F58" s="3">
        <v>76099</v>
      </c>
      <c r="G58" s="14" t="s">
        <v>176</v>
      </c>
    </row>
    <row r="59" spans="1:7">
      <c r="A59" s="12">
        <v>49</v>
      </c>
      <c r="B59" s="13">
        <f>LOOKUP(C59:C99,[1]proveedores!J52:J287,[1]proveedores!I52:I287)</f>
        <v>136</v>
      </c>
      <c r="C59" s="6" t="s">
        <v>190</v>
      </c>
      <c r="D59" s="6" t="s">
        <v>191</v>
      </c>
      <c r="E59" s="6" t="s">
        <v>192</v>
      </c>
      <c r="F59" s="2" t="s">
        <v>11</v>
      </c>
      <c r="G59" s="14" t="s">
        <v>193</v>
      </c>
    </row>
    <row r="60" spans="1:7">
      <c r="A60" s="15">
        <v>50</v>
      </c>
      <c r="B60" s="13">
        <f>LOOKUP(C60:C99,[1]proveedores!J53:J288,[1]proveedores!I53:I288)</f>
        <v>138</v>
      </c>
      <c r="C60" s="6" t="s">
        <v>194</v>
      </c>
      <c r="D60" s="6" t="s">
        <v>195</v>
      </c>
      <c r="E60" s="6" t="s">
        <v>196</v>
      </c>
      <c r="F60" s="2">
        <v>75927</v>
      </c>
      <c r="G60" s="14" t="s">
        <v>197</v>
      </c>
    </row>
    <row r="61" spans="1:7">
      <c r="A61" s="12">
        <v>51</v>
      </c>
      <c r="B61" s="13">
        <f>LOOKUP(C61:C99,[1]proveedores!J54:J289,[1]proveedores!I54:I289)</f>
        <v>140</v>
      </c>
      <c r="C61" s="6" t="s">
        <v>198</v>
      </c>
      <c r="D61" s="6" t="s">
        <v>199</v>
      </c>
      <c r="E61" s="6" t="s">
        <v>200</v>
      </c>
      <c r="F61" s="2" t="s">
        <v>11</v>
      </c>
      <c r="G61" s="14" t="s">
        <v>201</v>
      </c>
    </row>
    <row r="62" spans="1:7">
      <c r="A62" s="15">
        <v>52</v>
      </c>
      <c r="B62" s="13">
        <f>LOOKUP(C62:C99,[1]proveedores!J55:J290,[1]proveedores!I55:I290)</f>
        <v>144</v>
      </c>
      <c r="C62" s="8" t="s">
        <v>202</v>
      </c>
      <c r="D62" s="8" t="s">
        <v>203</v>
      </c>
      <c r="E62" s="8" t="s">
        <v>204</v>
      </c>
      <c r="F62" s="3" t="s">
        <v>11</v>
      </c>
      <c r="G62" s="14" t="s">
        <v>205</v>
      </c>
    </row>
    <row r="63" spans="1:7">
      <c r="A63" s="12">
        <v>53</v>
      </c>
      <c r="B63" s="13">
        <f>LOOKUP(C63:C99,[1]proveedores!J56:J291,[1]proveedores!I56:I291)</f>
        <v>145</v>
      </c>
      <c r="C63" s="8" t="s">
        <v>206</v>
      </c>
      <c r="D63" s="8" t="s">
        <v>207</v>
      </c>
      <c r="E63" s="8" t="s">
        <v>208</v>
      </c>
      <c r="F63" s="3" t="s">
        <v>11</v>
      </c>
      <c r="G63" s="14" t="s">
        <v>209</v>
      </c>
    </row>
    <row r="64" spans="1:7">
      <c r="A64" s="15">
        <v>54</v>
      </c>
      <c r="B64" s="13">
        <f>LOOKUP(C64:C99,[1]proveedores!J57:J292,[1]proveedores!I57:I292)</f>
        <v>146</v>
      </c>
      <c r="C64" s="8" t="s">
        <v>210</v>
      </c>
      <c r="D64" s="8" t="s">
        <v>211</v>
      </c>
      <c r="E64" s="8" t="s">
        <v>212</v>
      </c>
      <c r="F64" s="3" t="s">
        <v>11</v>
      </c>
      <c r="G64" s="14" t="s">
        <v>158</v>
      </c>
    </row>
    <row r="65" spans="1:7">
      <c r="A65" s="12">
        <v>55</v>
      </c>
      <c r="B65" s="13">
        <f>LOOKUP(C65:C99,[1]proveedores!J58:J293,[1]proveedores!I58:I293)</f>
        <v>148</v>
      </c>
      <c r="C65" s="8" t="s">
        <v>213</v>
      </c>
      <c r="D65" s="8" t="s">
        <v>214</v>
      </c>
      <c r="E65" s="8" t="s">
        <v>215</v>
      </c>
      <c r="F65" s="3">
        <v>72108</v>
      </c>
      <c r="G65" s="14" t="s">
        <v>32</v>
      </c>
    </row>
    <row r="66" spans="1:7">
      <c r="A66" s="15">
        <v>56</v>
      </c>
      <c r="B66" s="13">
        <f>LOOKUP(C66:C99,[1]proveedores!J59:J294,[1]proveedores!I59:I294)</f>
        <v>151</v>
      </c>
      <c r="C66" s="8" t="s">
        <v>216</v>
      </c>
      <c r="D66" s="8" t="s">
        <v>217</v>
      </c>
      <c r="E66" s="8" t="s">
        <v>218</v>
      </c>
      <c r="F66" s="3" t="s">
        <v>11</v>
      </c>
      <c r="G66" s="14" t="s">
        <v>219</v>
      </c>
    </row>
    <row r="67" spans="1:7">
      <c r="A67" s="12">
        <v>57</v>
      </c>
      <c r="B67" s="13">
        <f>LOOKUP(C67:C99,[1]proveedores!J60:J295,[1]proveedores!I60:I295)</f>
        <v>152</v>
      </c>
      <c r="C67" s="8" t="s">
        <v>220</v>
      </c>
      <c r="D67" s="8" t="s">
        <v>221</v>
      </c>
      <c r="E67" s="8" t="s">
        <v>222</v>
      </c>
      <c r="F67" s="3">
        <v>3129420</v>
      </c>
      <c r="G67" s="14" t="s">
        <v>102</v>
      </c>
    </row>
    <row r="68" spans="1:7">
      <c r="A68" s="15">
        <v>58</v>
      </c>
      <c r="B68" s="13">
        <f>LOOKUP(C68:C99,[1]proveedores!J61:J296,[1]proveedores!I61:I296)</f>
        <v>144</v>
      </c>
      <c r="C68" s="9" t="s">
        <v>223</v>
      </c>
      <c r="D68" s="9" t="s">
        <v>224</v>
      </c>
      <c r="E68" s="9" t="s">
        <v>225</v>
      </c>
      <c r="F68" s="3" t="s">
        <v>11</v>
      </c>
      <c r="G68" s="14" t="s">
        <v>226</v>
      </c>
    </row>
    <row r="69" spans="1:7">
      <c r="A69" s="12">
        <v>59</v>
      </c>
      <c r="B69" s="13">
        <f>LOOKUP(C69:C99,[1]proveedores!J62:J297,[1]proveedores!I62:I297)</f>
        <v>157</v>
      </c>
      <c r="C69" s="8" t="s">
        <v>227</v>
      </c>
      <c r="D69" s="8" t="s">
        <v>228</v>
      </c>
      <c r="E69" s="8" t="s">
        <v>229</v>
      </c>
      <c r="F69" s="3">
        <v>3126232</v>
      </c>
      <c r="G69" s="14" t="s">
        <v>12</v>
      </c>
    </row>
    <row r="70" spans="1:7">
      <c r="A70" s="15">
        <v>60</v>
      </c>
      <c r="B70" s="13">
        <f>LOOKUP(C70:C99,[1]proveedores!J63:J298,[1]proveedores!I63:I298)</f>
        <v>158</v>
      </c>
      <c r="C70" s="8" t="s">
        <v>230</v>
      </c>
      <c r="D70" s="8" t="s">
        <v>231</v>
      </c>
      <c r="E70" s="8" t="s">
        <v>232</v>
      </c>
      <c r="F70" s="3" t="s">
        <v>11</v>
      </c>
      <c r="G70" s="14" t="s">
        <v>12</v>
      </c>
    </row>
    <row r="71" spans="1:7">
      <c r="A71" s="12">
        <v>61</v>
      </c>
      <c r="B71" s="13">
        <f>LOOKUP(C71:C99,[1]proveedores!J64:J299,[1]proveedores!I64:I299)</f>
        <v>159</v>
      </c>
      <c r="C71" s="8" t="s">
        <v>233</v>
      </c>
      <c r="D71" s="8" t="s">
        <v>234</v>
      </c>
      <c r="E71" s="8" t="s">
        <v>235</v>
      </c>
      <c r="F71" s="3">
        <v>76465</v>
      </c>
      <c r="G71" s="14" t="s">
        <v>45</v>
      </c>
    </row>
    <row r="72" spans="1:7">
      <c r="A72" s="15">
        <v>62</v>
      </c>
      <c r="B72" s="13">
        <f>LOOKUP(C72:C99,[1]proveedores!J65:J300,[1]proveedores!I65:I300)</f>
        <v>160</v>
      </c>
      <c r="C72" s="8" t="s">
        <v>236</v>
      </c>
      <c r="D72" s="8" t="s">
        <v>237</v>
      </c>
      <c r="E72" s="8" t="s">
        <v>238</v>
      </c>
      <c r="F72" s="3">
        <v>31165</v>
      </c>
      <c r="G72" s="14" t="s">
        <v>45</v>
      </c>
    </row>
    <row r="73" spans="1:7">
      <c r="A73" s="12">
        <v>63</v>
      </c>
      <c r="B73" s="13">
        <f>LOOKUP(C73:C99,[1]proveedores!J66:J301,[1]proveedores!I66:I301)</f>
        <v>161</v>
      </c>
      <c r="C73" s="8" t="s">
        <v>239</v>
      </c>
      <c r="D73" s="8" t="s">
        <v>240</v>
      </c>
      <c r="E73" s="8" t="s">
        <v>241</v>
      </c>
      <c r="F73" s="3">
        <v>3134761</v>
      </c>
      <c r="G73" s="14" t="s">
        <v>242</v>
      </c>
    </row>
    <row r="74" spans="1:7">
      <c r="A74" s="15">
        <v>64</v>
      </c>
      <c r="B74" s="13">
        <f>LOOKUP(C74:C99,[1]proveedores!J67:J302,[1]proveedores!I67:I302)</f>
        <v>162</v>
      </c>
      <c r="C74" s="8" t="s">
        <v>243</v>
      </c>
      <c r="D74" s="8" t="s">
        <v>244</v>
      </c>
      <c r="E74" s="8" t="s">
        <v>245</v>
      </c>
      <c r="F74" s="3">
        <v>33450116</v>
      </c>
      <c r="G74" s="14" t="s">
        <v>246</v>
      </c>
    </row>
    <row r="75" spans="1:7">
      <c r="A75" s="12">
        <v>65</v>
      </c>
      <c r="B75" s="13">
        <f>LOOKUP(C75:C99,[1]proveedores!J68:J303,[1]proveedores!I68:I303)</f>
        <v>163</v>
      </c>
      <c r="C75" s="9" t="s">
        <v>247</v>
      </c>
      <c r="D75" s="9" t="s">
        <v>248</v>
      </c>
      <c r="E75" s="9" t="s">
        <v>249</v>
      </c>
      <c r="F75" s="3" t="s">
        <v>11</v>
      </c>
      <c r="G75" s="14" t="s">
        <v>250</v>
      </c>
    </row>
    <row r="76" spans="1:7">
      <c r="A76" s="15">
        <v>66</v>
      </c>
      <c r="B76" s="13">
        <f>LOOKUP(C76:C99,[1]proveedores!J69:J304,[1]proveedores!I69:I304)</f>
        <v>164</v>
      </c>
      <c r="C76" s="8" t="s">
        <v>251</v>
      </c>
      <c r="D76" s="8" t="s">
        <v>252</v>
      </c>
      <c r="E76" s="8" t="s">
        <v>253</v>
      </c>
      <c r="F76" s="3" t="s">
        <v>11</v>
      </c>
      <c r="G76" s="14" t="s">
        <v>254</v>
      </c>
    </row>
    <row r="77" spans="1:7">
      <c r="A77" s="12">
        <v>67</v>
      </c>
      <c r="B77" s="13">
        <f>LOOKUP(C77:C99,[1]proveedores!J70:J305,[1]proveedores!I70:I305)</f>
        <v>165</v>
      </c>
      <c r="C77" s="8" t="s">
        <v>255</v>
      </c>
      <c r="D77" s="8" t="s">
        <v>256</v>
      </c>
      <c r="E77" s="8" t="s">
        <v>257</v>
      </c>
      <c r="F77" s="3">
        <v>3414399373</v>
      </c>
      <c r="G77" s="14" t="s">
        <v>118</v>
      </c>
    </row>
    <row r="78" spans="1:7">
      <c r="A78" s="15">
        <v>68</v>
      </c>
      <c r="B78" s="13">
        <f>LOOKUP(C78:C99,[1]proveedores!J71:J306,[1]proveedores!I71:I306)</f>
        <v>229</v>
      </c>
      <c r="C78" s="8" t="s">
        <v>258</v>
      </c>
      <c r="D78" s="8" t="s">
        <v>259</v>
      </c>
      <c r="E78" s="8" t="s">
        <v>260</v>
      </c>
      <c r="F78" s="3" t="s">
        <v>11</v>
      </c>
      <c r="G78" s="14" t="s">
        <v>176</v>
      </c>
    </row>
    <row r="79" spans="1:7">
      <c r="A79" s="12">
        <v>69</v>
      </c>
      <c r="B79" s="13">
        <f>LOOKUP(C79:C99,[1]proveedores!J72:J307,[1]proveedores!I72:I307)</f>
        <v>171</v>
      </c>
      <c r="C79" s="8" t="s">
        <v>261</v>
      </c>
      <c r="D79" s="8" t="s">
        <v>262</v>
      </c>
      <c r="E79" s="8" t="s">
        <v>263</v>
      </c>
      <c r="F79" s="3" t="s">
        <v>11</v>
      </c>
      <c r="G79" s="14" t="s">
        <v>264</v>
      </c>
    </row>
    <row r="80" spans="1:7">
      <c r="A80" s="15">
        <v>70</v>
      </c>
      <c r="B80" s="13">
        <f>LOOKUP(C80:C99,[1]proveedores!J73:J308,[1]proveedores!I73:I308)</f>
        <v>179</v>
      </c>
      <c r="C80" s="8" t="s">
        <v>265</v>
      </c>
      <c r="D80" s="8" t="s">
        <v>266</v>
      </c>
      <c r="E80" s="8" t="s">
        <v>267</v>
      </c>
      <c r="F80" s="3" t="s">
        <v>11</v>
      </c>
      <c r="G80" s="14" t="s">
        <v>268</v>
      </c>
    </row>
    <row r="81" spans="1:7">
      <c r="A81" s="12">
        <v>71</v>
      </c>
      <c r="B81" s="13">
        <f>LOOKUP(C81:C99,[1]proveedores!J74:J309,[1]proveedores!I74:I309)</f>
        <v>186</v>
      </c>
      <c r="C81" s="8" t="s">
        <v>269</v>
      </c>
      <c r="D81" s="8" t="s">
        <v>270</v>
      </c>
      <c r="E81" s="8" t="s">
        <v>271</v>
      </c>
      <c r="F81" s="3">
        <v>8002880</v>
      </c>
      <c r="G81" s="14" t="s">
        <v>41</v>
      </c>
    </row>
    <row r="82" spans="1:7">
      <c r="A82" s="15">
        <v>72</v>
      </c>
      <c r="B82" s="13">
        <f>LOOKUP(C82:C99,[1]proveedores!J75:J310,[1]proveedores!I75:I310)</f>
        <v>187</v>
      </c>
      <c r="C82" s="8" t="s">
        <v>272</v>
      </c>
      <c r="D82" s="8" t="s">
        <v>273</v>
      </c>
      <c r="E82" s="8" t="s">
        <v>274</v>
      </c>
      <c r="F82" s="3" t="s">
        <v>11</v>
      </c>
      <c r="G82" s="14" t="s">
        <v>275</v>
      </c>
    </row>
    <row r="83" spans="1:7">
      <c r="A83" s="12">
        <v>73</v>
      </c>
      <c r="B83" s="13">
        <f>LOOKUP(C83:C99,[1]proveedores!J76:J311,[1]proveedores!I76:I311)</f>
        <v>188</v>
      </c>
      <c r="C83" s="8" t="s">
        <v>276</v>
      </c>
      <c r="D83" s="8" t="s">
        <v>277</v>
      </c>
      <c r="E83" s="8" t="s">
        <v>278</v>
      </c>
      <c r="F83" s="3">
        <v>26999</v>
      </c>
      <c r="G83" s="14" t="s">
        <v>118</v>
      </c>
    </row>
    <row r="84" spans="1:7">
      <c r="A84" s="15">
        <v>74</v>
      </c>
      <c r="B84" s="13">
        <f>LOOKUP(C84:C99,[1]proveedores!J77:J312,[1]proveedores!I77:I312)</f>
        <v>189</v>
      </c>
      <c r="C84" s="8" t="s">
        <v>279</v>
      </c>
      <c r="D84" s="8" t="s">
        <v>280</v>
      </c>
      <c r="E84" s="8" t="s">
        <v>281</v>
      </c>
      <c r="F84" s="3">
        <v>3414141221</v>
      </c>
      <c r="G84" s="14" t="s">
        <v>282</v>
      </c>
    </row>
    <row r="85" spans="1:7">
      <c r="A85" s="12">
        <v>75</v>
      </c>
      <c r="B85" s="13">
        <f>LOOKUP(C85:C99,[1]proveedores!J78:J313,[1]proveedores!I78:I313)</f>
        <v>192</v>
      </c>
      <c r="C85" s="8" t="s">
        <v>283</v>
      </c>
      <c r="D85" s="8" t="s">
        <v>284</v>
      </c>
      <c r="E85" s="8" t="s">
        <v>285</v>
      </c>
      <c r="F85" s="3" t="s">
        <v>11</v>
      </c>
      <c r="G85" s="14" t="s">
        <v>286</v>
      </c>
    </row>
    <row r="86" spans="1:7">
      <c r="A86" s="15">
        <v>76</v>
      </c>
      <c r="B86" s="13">
        <f>LOOKUP(C86:C99,[1]proveedores!J79:J314,[1]proveedores!I79:I314)</f>
        <v>195</v>
      </c>
      <c r="C86" s="8" t="s">
        <v>287</v>
      </c>
      <c r="D86" s="8" t="s">
        <v>288</v>
      </c>
      <c r="E86" s="8" t="s">
        <v>289</v>
      </c>
      <c r="F86" s="3">
        <v>36833688</v>
      </c>
      <c r="G86" s="14" t="s">
        <v>290</v>
      </c>
    </row>
    <row r="87" spans="1:7">
      <c r="A87" s="12">
        <v>77</v>
      </c>
      <c r="B87" s="13">
        <f>LOOKUP(C87:C99,[1]proveedores!J80:J315,[1]proveedores!I80:I315)</f>
        <v>201</v>
      </c>
      <c r="C87" s="8" t="s">
        <v>291</v>
      </c>
      <c r="D87" s="8" t="s">
        <v>292</v>
      </c>
      <c r="E87" s="8" t="s">
        <v>293</v>
      </c>
      <c r="F87" s="3">
        <v>38338406</v>
      </c>
      <c r="G87" s="14" t="s">
        <v>294</v>
      </c>
    </row>
    <row r="88" spans="1:7">
      <c r="A88" s="15">
        <v>78</v>
      </c>
      <c r="B88" s="13">
        <f>LOOKUP(C88:C99,[1]proveedores!J81:J316,[1]proveedores!I81:I316)</f>
        <v>207</v>
      </c>
      <c r="C88" s="8" t="s">
        <v>295</v>
      </c>
      <c r="D88" s="8" t="s">
        <v>296</v>
      </c>
      <c r="E88" s="8" t="s">
        <v>297</v>
      </c>
      <c r="F88" s="3" t="s">
        <v>11</v>
      </c>
      <c r="G88" s="14" t="s">
        <v>298</v>
      </c>
    </row>
    <row r="89" spans="1:7">
      <c r="A89" s="12">
        <v>79</v>
      </c>
      <c r="B89" s="13">
        <f>LOOKUP(C89:C99,[1]proveedores!J82:J317,[1]proveedores!I82:I317)</f>
        <v>210</v>
      </c>
      <c r="C89" s="9" t="s">
        <v>299</v>
      </c>
      <c r="D89" s="9" t="s">
        <v>300</v>
      </c>
      <c r="E89" s="9" t="s">
        <v>301</v>
      </c>
      <c r="F89" s="3">
        <v>91775000</v>
      </c>
      <c r="G89" s="14" t="s">
        <v>41</v>
      </c>
    </row>
    <row r="90" spans="1:7">
      <c r="A90" s="15">
        <v>80</v>
      </c>
      <c r="B90" s="13">
        <f>LOOKUP(C90:C99,[1]proveedores!J83:J318,[1]proveedores!I83:I318)</f>
        <v>212</v>
      </c>
      <c r="C90" s="9" t="s">
        <v>302</v>
      </c>
      <c r="D90" s="8" t="s">
        <v>303</v>
      </c>
      <c r="E90" s="8" t="s">
        <v>304</v>
      </c>
      <c r="F90" s="3">
        <v>3139643</v>
      </c>
      <c r="G90" s="14" t="s">
        <v>305</v>
      </c>
    </row>
    <row r="91" spans="1:7">
      <c r="A91" s="12">
        <v>81</v>
      </c>
      <c r="B91" s="13">
        <f>LOOKUP(C91:C99,[1]proveedores!J84:J319,[1]proveedores!I84:I319)</f>
        <v>217</v>
      </c>
      <c r="C91" s="8" t="s">
        <v>306</v>
      </c>
      <c r="D91" s="8" t="s">
        <v>307</v>
      </c>
      <c r="E91" s="8" t="s">
        <v>308</v>
      </c>
      <c r="F91" s="3" t="s">
        <v>11</v>
      </c>
      <c r="G91" s="14" t="s">
        <v>122</v>
      </c>
    </row>
    <row r="92" spans="1:7">
      <c r="A92" s="15">
        <v>82</v>
      </c>
      <c r="B92" s="13">
        <f>LOOKUP(C92:C99,[1]proveedores!J85:J320,[1]proveedores!I85:I320)</f>
        <v>221</v>
      </c>
      <c r="C92" s="8" t="s">
        <v>309</v>
      </c>
      <c r="D92" s="8" t="s">
        <v>310</v>
      </c>
      <c r="E92" s="8" t="s">
        <v>311</v>
      </c>
      <c r="F92" s="3" t="s">
        <v>11</v>
      </c>
      <c r="G92" s="14" t="s">
        <v>312</v>
      </c>
    </row>
    <row r="93" spans="1:7">
      <c r="A93" s="12">
        <v>83</v>
      </c>
      <c r="B93" s="13">
        <f>LOOKUP(C93:C99,[1]proveedores!J86:J321,[1]proveedores!I86:I321)</f>
        <v>222</v>
      </c>
      <c r="C93" s="8" t="s">
        <v>313</v>
      </c>
      <c r="D93" s="8" t="s">
        <v>314</v>
      </c>
      <c r="E93" s="8" t="s">
        <v>315</v>
      </c>
      <c r="F93" s="3">
        <v>36840606</v>
      </c>
      <c r="G93" s="14" t="s">
        <v>316</v>
      </c>
    </row>
    <row r="94" spans="1:7">
      <c r="A94" s="15">
        <v>84</v>
      </c>
      <c r="B94" s="13">
        <f>LOOKUP(C94:C99,[1]proveedores!J87:J322,[1]proveedores!I87:I322)</f>
        <v>225</v>
      </c>
      <c r="C94" s="8" t="s">
        <v>317</v>
      </c>
      <c r="D94" s="8" t="s">
        <v>318</v>
      </c>
      <c r="E94" s="8" t="s">
        <v>319</v>
      </c>
      <c r="F94" s="3">
        <v>36893198</v>
      </c>
      <c r="G94" s="14" t="s">
        <v>45</v>
      </c>
    </row>
    <row r="95" spans="1:7">
      <c r="A95" s="12">
        <v>85</v>
      </c>
      <c r="B95" s="13">
        <f>LOOKUP(C95:C99,[1]proveedores!J88:J323,[1]proveedores!I88:I323)</f>
        <v>228</v>
      </c>
      <c r="C95" s="8" t="s">
        <v>320</v>
      </c>
      <c r="D95" s="8" t="s">
        <v>321</v>
      </c>
      <c r="E95" s="8" t="s">
        <v>322</v>
      </c>
      <c r="F95" s="3">
        <v>36134674</v>
      </c>
      <c r="G95" s="14" t="s">
        <v>45</v>
      </c>
    </row>
    <row r="96" spans="1:7">
      <c r="A96" s="15">
        <v>86</v>
      </c>
      <c r="B96" s="13">
        <f>LOOKUP(C96:C99,[1]proveedores!J89:J324,[1]proveedores!I89:I324)</f>
        <v>234</v>
      </c>
      <c r="C96" s="8" t="s">
        <v>323</v>
      </c>
      <c r="D96" s="8" t="s">
        <v>324</v>
      </c>
      <c r="E96" s="8" t="s">
        <v>325</v>
      </c>
      <c r="F96" s="3" t="s">
        <v>11</v>
      </c>
      <c r="G96" s="14" t="s">
        <v>326</v>
      </c>
    </row>
    <row r="97" spans="1:7">
      <c r="A97" s="12">
        <v>87</v>
      </c>
      <c r="B97" s="13">
        <f>LOOKUP(C97:C99,[1]proveedores!J90:J325,[1]proveedores!I90:I325)</f>
        <v>235</v>
      </c>
      <c r="C97" s="8" t="s">
        <v>327</v>
      </c>
      <c r="D97" s="8" t="s">
        <v>328</v>
      </c>
      <c r="E97" s="8" t="s">
        <v>329</v>
      </c>
      <c r="F97" s="3">
        <v>36171904</v>
      </c>
      <c r="G97" s="14" t="s">
        <v>330</v>
      </c>
    </row>
    <row r="98" spans="1:7">
      <c r="A98" s="15">
        <v>88</v>
      </c>
      <c r="B98" s="13">
        <f>LOOKUP(C98:C99,[1]proveedores!J91:J326,[1]proveedores!I91:I326)</f>
        <v>236</v>
      </c>
      <c r="C98" s="9" t="s">
        <v>331</v>
      </c>
      <c r="D98" s="9" t="s">
        <v>332</v>
      </c>
      <c r="E98" s="9" t="s">
        <v>189</v>
      </c>
      <c r="F98" s="3">
        <v>75443</v>
      </c>
      <c r="G98" s="14" t="s">
        <v>176</v>
      </c>
    </row>
    <row r="99" spans="1:7">
      <c r="A99" s="15">
        <v>90</v>
      </c>
      <c r="B99" s="13">
        <f>LOOKUP(C99:C99,[1]proveedores!J92:J327,[1]proveedores!I92:I327)</f>
        <v>235</v>
      </c>
      <c r="C99" s="6" t="s">
        <v>333</v>
      </c>
      <c r="D99" s="10" t="s">
        <v>334</v>
      </c>
      <c r="E99" s="11" t="s">
        <v>335</v>
      </c>
      <c r="F99" s="5" t="s">
        <v>11</v>
      </c>
      <c r="G99" s="14" t="s">
        <v>45</v>
      </c>
    </row>
    <row r="101" spans="1:7" ht="24" customHeight="1">
      <c r="F101" s="39" t="s">
        <v>390</v>
      </c>
      <c r="G101" s="39"/>
    </row>
  </sheetData>
  <mergeCells count="2">
    <mergeCell ref="A9:G9"/>
    <mergeCell ref="F101:G10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H49"/>
  <sheetViews>
    <sheetView tabSelected="1" topLeftCell="A28" workbookViewId="0">
      <selection activeCell="D52" sqref="D52"/>
    </sheetView>
  </sheetViews>
  <sheetFormatPr baseColWidth="10" defaultRowHeight="15"/>
  <cols>
    <col min="3" max="3" width="18.85546875" customWidth="1"/>
    <col min="5" max="5" width="21" customWidth="1"/>
    <col min="8" max="8" width="25.42578125" customWidth="1"/>
  </cols>
  <sheetData>
    <row r="6" spans="1:8" ht="18.75">
      <c r="A6" s="40" t="s">
        <v>336</v>
      </c>
      <c r="B6" s="40"/>
      <c r="C6" s="40"/>
      <c r="D6" s="40"/>
      <c r="E6" s="40"/>
      <c r="F6" s="40"/>
      <c r="G6" s="40"/>
      <c r="H6" s="40"/>
    </row>
    <row r="7" spans="1:8" ht="21.75" thickBot="1">
      <c r="A7" s="41" t="s">
        <v>337</v>
      </c>
      <c r="B7" s="41"/>
      <c r="C7" s="41"/>
      <c r="D7" s="41"/>
      <c r="E7" s="41"/>
      <c r="F7" s="41"/>
      <c r="G7" s="41"/>
      <c r="H7" s="41"/>
    </row>
    <row r="8" spans="1:8" ht="19.5" thickBot="1">
      <c r="A8" s="32" t="s">
        <v>338</v>
      </c>
      <c r="B8" s="33" t="s">
        <v>339</v>
      </c>
      <c r="C8" s="33" t="s">
        <v>340</v>
      </c>
      <c r="D8" s="33" t="s">
        <v>4</v>
      </c>
      <c r="E8" s="34" t="s">
        <v>341</v>
      </c>
      <c r="F8" s="33" t="s">
        <v>342</v>
      </c>
      <c r="G8" s="35" t="s">
        <v>343</v>
      </c>
      <c r="H8" s="36" t="s">
        <v>344</v>
      </c>
    </row>
    <row r="9" spans="1:8" ht="45">
      <c r="A9" s="19">
        <v>1283</v>
      </c>
      <c r="B9" s="20">
        <v>42510</v>
      </c>
      <c r="C9" s="21" t="s">
        <v>345</v>
      </c>
      <c r="D9" s="21" t="s">
        <v>346</v>
      </c>
      <c r="E9" s="21" t="s">
        <v>347</v>
      </c>
      <c r="F9" s="21" t="s">
        <v>348</v>
      </c>
      <c r="G9" s="22">
        <v>1740</v>
      </c>
      <c r="H9" s="23" t="s">
        <v>345</v>
      </c>
    </row>
    <row r="10" spans="1:8" ht="30">
      <c r="A10" s="24">
        <v>483</v>
      </c>
      <c r="B10" s="25">
        <v>42541</v>
      </c>
      <c r="C10" s="26" t="s">
        <v>349</v>
      </c>
      <c r="D10" s="26" t="s">
        <v>104</v>
      </c>
      <c r="E10" s="26" t="s">
        <v>67</v>
      </c>
      <c r="F10" s="26" t="s">
        <v>350</v>
      </c>
      <c r="G10" s="27">
        <v>13000</v>
      </c>
      <c r="H10" s="28" t="s">
        <v>349</v>
      </c>
    </row>
    <row r="11" spans="1:8" ht="30">
      <c r="A11" s="24">
        <v>1180</v>
      </c>
      <c r="B11" s="25">
        <v>42527</v>
      </c>
      <c r="C11" s="26" t="s">
        <v>351</v>
      </c>
      <c r="D11" s="26"/>
      <c r="E11" s="26" t="s">
        <v>45</v>
      </c>
      <c r="F11" s="26" t="s">
        <v>352</v>
      </c>
      <c r="G11" s="27">
        <v>1334</v>
      </c>
      <c r="H11" s="28" t="s">
        <v>353</v>
      </c>
    </row>
    <row r="12" spans="1:8" ht="30">
      <c r="A12" s="24">
        <v>4737</v>
      </c>
      <c r="B12" s="25">
        <v>42557</v>
      </c>
      <c r="C12" s="26" t="s">
        <v>111</v>
      </c>
      <c r="D12" s="26" t="s">
        <v>112</v>
      </c>
      <c r="E12" s="26" t="s">
        <v>114</v>
      </c>
      <c r="F12" s="26">
        <v>48</v>
      </c>
      <c r="G12" s="27">
        <v>1436.08</v>
      </c>
      <c r="H12" s="28" t="s">
        <v>111</v>
      </c>
    </row>
    <row r="13" spans="1:8" ht="30">
      <c r="A13" s="24">
        <v>1374</v>
      </c>
      <c r="B13" s="25">
        <v>42566</v>
      </c>
      <c r="C13" s="26" t="s">
        <v>354</v>
      </c>
      <c r="D13" s="26" t="s">
        <v>355</v>
      </c>
      <c r="E13" s="26" t="s">
        <v>67</v>
      </c>
      <c r="F13" s="26">
        <v>985</v>
      </c>
      <c r="G13" s="27">
        <v>16240</v>
      </c>
      <c r="H13" s="28" t="s">
        <v>356</v>
      </c>
    </row>
    <row r="14" spans="1:8" ht="30">
      <c r="A14" s="24">
        <v>497</v>
      </c>
      <c r="B14" s="25">
        <v>42551</v>
      </c>
      <c r="C14" s="26" t="s">
        <v>357</v>
      </c>
      <c r="D14" s="26" t="s">
        <v>30</v>
      </c>
      <c r="E14" s="26" t="s">
        <v>28</v>
      </c>
      <c r="F14" s="26">
        <v>52</v>
      </c>
      <c r="G14" s="27">
        <v>348</v>
      </c>
      <c r="H14" s="28" t="s">
        <v>358</v>
      </c>
    </row>
    <row r="15" spans="1:8" ht="30">
      <c r="A15" s="24">
        <v>499</v>
      </c>
      <c r="B15" s="25">
        <v>42551</v>
      </c>
      <c r="C15" s="26" t="s">
        <v>357</v>
      </c>
      <c r="D15" s="26" t="s">
        <v>30</v>
      </c>
      <c r="E15" s="26" t="s">
        <v>28</v>
      </c>
      <c r="F15" s="26">
        <v>51</v>
      </c>
      <c r="G15" s="27">
        <v>9976</v>
      </c>
      <c r="H15" s="28" t="s">
        <v>358</v>
      </c>
    </row>
    <row r="16" spans="1:8" ht="30">
      <c r="A16" s="24">
        <v>498</v>
      </c>
      <c r="B16" s="25">
        <v>42551</v>
      </c>
      <c r="C16" s="26" t="s">
        <v>357</v>
      </c>
      <c r="D16" s="26" t="s">
        <v>30</v>
      </c>
      <c r="E16" s="26" t="s">
        <v>28</v>
      </c>
      <c r="F16" s="26">
        <v>50</v>
      </c>
      <c r="G16" s="27">
        <v>5220</v>
      </c>
      <c r="H16" s="28" t="s">
        <v>358</v>
      </c>
    </row>
    <row r="17" spans="1:8" ht="30">
      <c r="A17" s="24">
        <v>1221</v>
      </c>
      <c r="B17" s="25">
        <v>42538</v>
      </c>
      <c r="C17" s="26" t="s">
        <v>359</v>
      </c>
      <c r="D17" s="26" t="s">
        <v>292</v>
      </c>
      <c r="E17" s="26" t="s">
        <v>360</v>
      </c>
      <c r="F17" s="26">
        <v>832186</v>
      </c>
      <c r="G17" s="27">
        <v>28262.79</v>
      </c>
      <c r="H17" s="28" t="s">
        <v>359</v>
      </c>
    </row>
    <row r="18" spans="1:8" ht="45">
      <c r="A18" s="24">
        <v>1168</v>
      </c>
      <c r="B18" s="25">
        <v>42524</v>
      </c>
      <c r="C18" s="26" t="s">
        <v>361</v>
      </c>
      <c r="D18" s="26" t="s">
        <v>362</v>
      </c>
      <c r="E18" s="26" t="s">
        <v>363</v>
      </c>
      <c r="F18" s="26" t="s">
        <v>364</v>
      </c>
      <c r="G18" s="27">
        <v>8200.27</v>
      </c>
      <c r="H18" s="28" t="s">
        <v>233</v>
      </c>
    </row>
    <row r="19" spans="1:8" ht="45">
      <c r="A19" s="24">
        <v>621</v>
      </c>
      <c r="B19" s="25">
        <v>42524</v>
      </c>
      <c r="C19" s="26" t="s">
        <v>361</v>
      </c>
      <c r="D19" s="26" t="s">
        <v>362</v>
      </c>
      <c r="E19" s="26" t="s">
        <v>363</v>
      </c>
      <c r="F19" s="26" t="s">
        <v>365</v>
      </c>
      <c r="G19" s="27">
        <v>300.08999999999997</v>
      </c>
      <c r="H19" s="28" t="s">
        <v>233</v>
      </c>
    </row>
    <row r="20" spans="1:8" ht="45">
      <c r="A20" s="24">
        <v>1264</v>
      </c>
      <c r="B20" s="25">
        <v>42562</v>
      </c>
      <c r="C20" s="26" t="s">
        <v>361</v>
      </c>
      <c r="D20" s="26" t="s">
        <v>362</v>
      </c>
      <c r="E20" s="26" t="s">
        <v>363</v>
      </c>
      <c r="F20" s="26" t="s">
        <v>366</v>
      </c>
      <c r="G20" s="27">
        <v>420</v>
      </c>
      <c r="H20" s="28" t="s">
        <v>233</v>
      </c>
    </row>
    <row r="21" spans="1:8" ht="45">
      <c r="A21" s="24">
        <v>619</v>
      </c>
      <c r="B21" s="25">
        <v>42535</v>
      </c>
      <c r="C21" s="26" t="s">
        <v>361</v>
      </c>
      <c r="D21" s="26" t="s">
        <v>362</v>
      </c>
      <c r="E21" s="26" t="s">
        <v>363</v>
      </c>
      <c r="F21" s="26" t="s">
        <v>367</v>
      </c>
      <c r="G21" s="27">
        <v>1595.09</v>
      </c>
      <c r="H21" s="28" t="s">
        <v>233</v>
      </c>
    </row>
    <row r="22" spans="1:8" ht="30">
      <c r="A22" s="24">
        <v>508</v>
      </c>
      <c r="B22" s="25">
        <v>42563</v>
      </c>
      <c r="C22" s="26" t="s">
        <v>368</v>
      </c>
      <c r="D22" s="26" t="s">
        <v>369</v>
      </c>
      <c r="E22" s="26" t="s">
        <v>28</v>
      </c>
      <c r="F22" s="26" t="s">
        <v>370</v>
      </c>
      <c r="G22" s="27">
        <v>4640</v>
      </c>
      <c r="H22" s="28" t="s">
        <v>368</v>
      </c>
    </row>
    <row r="23" spans="1:8" ht="30">
      <c r="A23" s="24">
        <v>544</v>
      </c>
      <c r="B23" s="25">
        <v>42563</v>
      </c>
      <c r="C23" s="26" t="s">
        <v>371</v>
      </c>
      <c r="D23" s="26" t="s">
        <v>372</v>
      </c>
      <c r="E23" s="26" t="s">
        <v>373</v>
      </c>
      <c r="F23" s="26">
        <v>2114</v>
      </c>
      <c r="G23" s="27">
        <v>696</v>
      </c>
      <c r="H23" s="28" t="s">
        <v>374</v>
      </c>
    </row>
    <row r="24" spans="1:8" ht="30">
      <c r="A24" s="24">
        <v>1240</v>
      </c>
      <c r="B24" s="25">
        <v>42594</v>
      </c>
      <c r="C24" s="26" t="s">
        <v>375</v>
      </c>
      <c r="D24" s="26" t="s">
        <v>376</v>
      </c>
      <c r="E24" s="26" t="s">
        <v>193</v>
      </c>
      <c r="F24" s="26" t="s">
        <v>377</v>
      </c>
      <c r="G24" s="27">
        <v>626.4</v>
      </c>
      <c r="H24" s="26" t="s">
        <v>378</v>
      </c>
    </row>
    <row r="25" spans="1:8" ht="30">
      <c r="A25" s="29" t="s">
        <v>379</v>
      </c>
      <c r="B25" s="25">
        <v>42593</v>
      </c>
      <c r="C25" s="26" t="s">
        <v>380</v>
      </c>
      <c r="D25" s="26" t="s">
        <v>116</v>
      </c>
      <c r="E25" s="26" t="s">
        <v>118</v>
      </c>
      <c r="F25" s="26">
        <v>9506</v>
      </c>
      <c r="G25" s="27">
        <v>808.5</v>
      </c>
      <c r="H25" s="28" t="s">
        <v>381</v>
      </c>
    </row>
    <row r="26" spans="1:8" ht="30">
      <c r="A26" s="24" t="s">
        <v>382</v>
      </c>
      <c r="B26" s="25">
        <v>42593</v>
      </c>
      <c r="C26" s="26" t="s">
        <v>380</v>
      </c>
      <c r="D26" s="26" t="s">
        <v>116</v>
      </c>
      <c r="E26" s="26" t="s">
        <v>118</v>
      </c>
      <c r="F26" s="26">
        <v>9505</v>
      </c>
      <c r="G26" s="27">
        <v>522</v>
      </c>
      <c r="H26" s="28" t="s">
        <v>381</v>
      </c>
    </row>
    <row r="27" spans="1:8" ht="30">
      <c r="A27" s="24" t="s">
        <v>383</v>
      </c>
      <c r="B27" s="25">
        <v>42593</v>
      </c>
      <c r="C27" s="26" t="s">
        <v>380</v>
      </c>
      <c r="D27" s="26" t="s">
        <v>116</v>
      </c>
      <c r="E27" s="26" t="s">
        <v>118</v>
      </c>
      <c r="F27" s="26">
        <v>9501</v>
      </c>
      <c r="G27" s="27">
        <v>1440</v>
      </c>
      <c r="H27" s="28" t="s">
        <v>381</v>
      </c>
    </row>
    <row r="28" spans="1:8" ht="30">
      <c r="A28" s="24" t="s">
        <v>384</v>
      </c>
      <c r="B28" s="25">
        <v>42532</v>
      </c>
      <c r="C28" s="26" t="s">
        <v>380</v>
      </c>
      <c r="D28" s="26" t="s">
        <v>116</v>
      </c>
      <c r="E28" s="26" t="s">
        <v>118</v>
      </c>
      <c r="F28" s="26">
        <v>9503</v>
      </c>
      <c r="G28" s="27">
        <v>379</v>
      </c>
      <c r="H28" s="28" t="s">
        <v>381</v>
      </c>
    </row>
    <row r="29" spans="1:8" ht="30">
      <c r="A29" s="24">
        <v>1263</v>
      </c>
      <c r="B29" s="25">
        <v>42593</v>
      </c>
      <c r="C29" s="26" t="s">
        <v>380</v>
      </c>
      <c r="D29" s="26" t="s">
        <v>116</v>
      </c>
      <c r="E29" s="26" t="s">
        <v>118</v>
      </c>
      <c r="F29" s="26">
        <v>9504</v>
      </c>
      <c r="G29" s="27">
        <v>196</v>
      </c>
      <c r="H29" s="28" t="s">
        <v>381</v>
      </c>
    </row>
    <row r="30" spans="1:8" ht="30">
      <c r="A30" s="24">
        <v>1373</v>
      </c>
      <c r="B30" s="25">
        <v>42597</v>
      </c>
      <c r="C30" s="26" t="s">
        <v>385</v>
      </c>
      <c r="D30" s="26" t="s">
        <v>14</v>
      </c>
      <c r="E30" s="26" t="s">
        <v>386</v>
      </c>
      <c r="F30" s="26">
        <v>45</v>
      </c>
      <c r="G30" s="27">
        <v>199.68</v>
      </c>
      <c r="H30" s="28" t="s">
        <v>387</v>
      </c>
    </row>
    <row r="31" spans="1:8" ht="30">
      <c r="A31" s="24">
        <v>1234</v>
      </c>
      <c r="B31" s="25">
        <v>42597</v>
      </c>
      <c r="C31" s="26" t="s">
        <v>385</v>
      </c>
      <c r="D31" s="26" t="s">
        <v>14</v>
      </c>
      <c r="E31" s="26" t="s">
        <v>386</v>
      </c>
      <c r="F31" s="26">
        <v>43</v>
      </c>
      <c r="G31" s="27">
        <v>212.19</v>
      </c>
      <c r="H31" s="28" t="s">
        <v>387</v>
      </c>
    </row>
    <row r="32" spans="1:8">
      <c r="A32" s="24"/>
      <c r="B32" s="25"/>
      <c r="C32" s="26"/>
      <c r="D32" s="26"/>
      <c r="E32" s="26"/>
      <c r="F32" s="26"/>
      <c r="G32" s="27"/>
      <c r="H32" s="28"/>
    </row>
    <row r="33" spans="1:8">
      <c r="A33" s="24"/>
      <c r="B33" s="25"/>
      <c r="C33" s="26"/>
      <c r="D33" s="26"/>
      <c r="E33" s="26"/>
      <c r="F33" s="26"/>
      <c r="G33" s="27"/>
      <c r="H33" s="28"/>
    </row>
    <row r="34" spans="1:8">
      <c r="A34" s="24"/>
      <c r="B34" s="25"/>
      <c r="C34" s="26"/>
      <c r="D34" s="26"/>
      <c r="E34" s="26"/>
      <c r="F34" s="26"/>
      <c r="G34" s="27"/>
      <c r="H34" s="28"/>
    </row>
    <row r="35" spans="1:8">
      <c r="A35" s="24"/>
      <c r="B35" s="25"/>
      <c r="C35" s="26"/>
      <c r="D35" s="26"/>
      <c r="E35" s="26"/>
      <c r="F35" s="26"/>
      <c r="G35" s="27"/>
      <c r="H35" s="28"/>
    </row>
    <row r="36" spans="1:8">
      <c r="A36" s="24"/>
      <c r="B36" s="25"/>
      <c r="C36" s="26"/>
      <c r="D36" s="26"/>
      <c r="E36" s="26"/>
      <c r="F36" s="26"/>
      <c r="G36" s="27"/>
      <c r="H36" s="28"/>
    </row>
    <row r="37" spans="1:8">
      <c r="A37" s="24"/>
      <c r="B37" s="25"/>
      <c r="C37" s="26"/>
      <c r="D37" s="26"/>
      <c r="E37" s="26"/>
      <c r="F37" s="26"/>
      <c r="G37" s="27"/>
      <c r="H37" s="28"/>
    </row>
    <row r="38" spans="1:8">
      <c r="A38" s="24"/>
      <c r="B38" s="25"/>
      <c r="C38" s="26"/>
      <c r="D38" s="26"/>
      <c r="E38" s="26"/>
      <c r="F38" s="26"/>
      <c r="G38" s="27"/>
      <c r="H38" s="28"/>
    </row>
    <row r="39" spans="1:8">
      <c r="A39" s="24"/>
      <c r="B39" s="25"/>
      <c r="C39" s="26"/>
      <c r="D39" s="26"/>
      <c r="E39" s="26"/>
      <c r="F39" s="26"/>
      <c r="G39" s="27"/>
      <c r="H39" s="28"/>
    </row>
    <row r="40" spans="1:8">
      <c r="A40" s="24"/>
      <c r="B40" s="25"/>
      <c r="C40" s="26"/>
      <c r="D40" s="26"/>
      <c r="E40" s="26"/>
      <c r="F40" s="26"/>
      <c r="G40" s="27"/>
      <c r="H40" s="28"/>
    </row>
    <row r="41" spans="1:8">
      <c r="A41" s="24"/>
      <c r="B41" s="25"/>
      <c r="C41" s="26"/>
      <c r="D41" s="26"/>
      <c r="E41" s="26"/>
      <c r="F41" s="26"/>
      <c r="G41" s="27"/>
      <c r="H41" s="28"/>
    </row>
    <row r="42" spans="1:8">
      <c r="A42" s="24"/>
      <c r="B42" s="25"/>
      <c r="C42" s="26"/>
      <c r="D42" s="26"/>
      <c r="E42" s="26"/>
      <c r="F42" s="26"/>
      <c r="G42" s="27"/>
      <c r="H42" s="28"/>
    </row>
    <row r="43" spans="1:8">
      <c r="A43" s="24"/>
      <c r="B43" s="25"/>
      <c r="C43" s="26"/>
      <c r="D43" s="26"/>
      <c r="E43" s="26"/>
      <c r="F43" s="26"/>
      <c r="G43" s="27"/>
      <c r="H43" s="28"/>
    </row>
    <row r="44" spans="1:8">
      <c r="A44" s="24"/>
      <c r="B44" s="25"/>
      <c r="C44" s="26"/>
      <c r="D44" s="26"/>
      <c r="E44" s="26"/>
      <c r="F44" s="26"/>
      <c r="G44" s="27"/>
      <c r="H44" s="28"/>
    </row>
    <row r="45" spans="1:8">
      <c r="A45" s="24"/>
      <c r="B45" s="25"/>
      <c r="C45" s="26"/>
      <c r="D45" s="26"/>
      <c r="E45" s="26"/>
      <c r="F45" s="26"/>
      <c r="G45" s="27"/>
      <c r="H45" s="28"/>
    </row>
    <row r="46" spans="1:8">
      <c r="A46" s="24"/>
      <c r="B46" s="25"/>
      <c r="C46" s="26"/>
      <c r="D46" s="26"/>
      <c r="E46" s="26"/>
      <c r="F46" s="26"/>
      <c r="G46" s="27"/>
      <c r="H46" s="28"/>
    </row>
    <row r="47" spans="1:8">
      <c r="A47" s="24"/>
      <c r="B47" s="1"/>
      <c r="C47" s="1"/>
      <c r="D47" s="1"/>
      <c r="E47" s="42" t="s">
        <v>388</v>
      </c>
      <c r="F47" s="43"/>
      <c r="G47" s="37">
        <f>SUM(G9:G46)</f>
        <v>97792.089999999982</v>
      </c>
      <c r="H47" s="1"/>
    </row>
    <row r="48" spans="1:8">
      <c r="A48" s="1"/>
    </row>
    <row r="49" spans="6:8">
      <c r="F49" s="30" t="s">
        <v>389</v>
      </c>
      <c r="G49" s="30"/>
      <c r="H49" s="31"/>
    </row>
  </sheetData>
  <mergeCells count="3">
    <mergeCell ref="A6:H6"/>
    <mergeCell ref="A7:H7"/>
    <mergeCell ref="E47:F4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 </vt:lpstr>
      <vt:lpstr>MONTOS 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2016-12-02T17:06:40Z</dcterms:modified>
</cp:coreProperties>
</file>